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2" i="1"/>
  <c r="E72"/>
  <c r="G72" l="1"/>
  <c r="G77" s="1"/>
</calcChain>
</file>

<file path=xl/sharedStrings.xml><?xml version="1.0" encoding="utf-8"?>
<sst xmlns="http://schemas.openxmlformats.org/spreadsheetml/2006/main" count="209" uniqueCount="150">
  <si>
    <t>L.P.</t>
  </si>
  <si>
    <t>DATA OPERACJI</t>
  </si>
  <si>
    <t>TREŚĆ</t>
  </si>
  <si>
    <t>WPŁYWY</t>
  </si>
  <si>
    <t>WYDATKI</t>
  </si>
  <si>
    <t>UWAGI</t>
  </si>
  <si>
    <t>SUMA</t>
  </si>
  <si>
    <t>DOKUMENT</t>
  </si>
  <si>
    <t>SALDO POCZĄTKOWE</t>
  </si>
  <si>
    <t>Prowizje bankowe</t>
  </si>
  <si>
    <t>Pozostałe koszty i zaokrąglenia</t>
  </si>
  <si>
    <t xml:space="preserve">KONTO BANKOWE </t>
  </si>
  <si>
    <t xml:space="preserve">STAN KASY - </t>
  </si>
  <si>
    <t xml:space="preserve">SALDO KOŃCOWE - </t>
  </si>
  <si>
    <t>W TYM:</t>
  </si>
  <si>
    <t xml:space="preserve"> </t>
  </si>
  <si>
    <t>za</t>
  </si>
  <si>
    <t>04-09-2014</t>
  </si>
  <si>
    <t>01-09-2014</t>
  </si>
  <si>
    <t>FV 272 /2014</t>
  </si>
  <si>
    <t>Zabawki dla przedszkola</t>
  </si>
  <si>
    <t>16-09-2014</t>
  </si>
  <si>
    <t>KP 18/2014</t>
  </si>
  <si>
    <t>składka na RR kl III  za rok 2013/2014</t>
  </si>
  <si>
    <t>22-09-2014</t>
  </si>
  <si>
    <t>KP 1/2015</t>
  </si>
  <si>
    <t>składka na RR kl II  - I rata</t>
  </si>
  <si>
    <t>17-10-2014</t>
  </si>
  <si>
    <t>KP 2/2015</t>
  </si>
  <si>
    <t>składka na RR przedszkole I i II rata</t>
  </si>
  <si>
    <t>24-10-2014</t>
  </si>
  <si>
    <t>KP 3/2015</t>
  </si>
  <si>
    <t>prowizja z ubezppieczenia "Warta"</t>
  </si>
  <si>
    <t>31-10-2014</t>
  </si>
  <si>
    <t>zestawienie</t>
  </si>
  <si>
    <t>wydatki zw. Z "Dniem Nauczyciela"</t>
  </si>
  <si>
    <t>paragony</t>
  </si>
  <si>
    <t>zakup podręczników dla uczniów dyslektycznych</t>
  </si>
  <si>
    <t>12-11-2014</t>
  </si>
  <si>
    <t>składka na RR I i II rata KL Ia</t>
  </si>
  <si>
    <t>19-11-2014</t>
  </si>
  <si>
    <t>KP 2/2015/A</t>
  </si>
  <si>
    <t>składka na RR zaległa kl. VI za rok 2013/2014</t>
  </si>
  <si>
    <t>24-11-2014</t>
  </si>
  <si>
    <t xml:space="preserve">akcja pt."Śniadanie daje moc" </t>
  </si>
  <si>
    <t xml:space="preserve">akcja pt: "Dzień czekolady" </t>
  </si>
  <si>
    <t>25-11-2014</t>
  </si>
  <si>
    <t>akcja pt. "Porcja pozytywnej energii</t>
  </si>
  <si>
    <t>27-11-2014</t>
  </si>
  <si>
    <t>"Andrzejki" i "Mikołaj"</t>
  </si>
  <si>
    <t>28-11-2014</t>
  </si>
  <si>
    <t>doposażenie kuchni</t>
  </si>
  <si>
    <t>29-11-2014</t>
  </si>
  <si>
    <t>zabawa andrzejkowa "Capitol"</t>
  </si>
  <si>
    <t>04-12-2014</t>
  </si>
  <si>
    <t>fv 25/2014</t>
  </si>
  <si>
    <t>wykonanie gabloty</t>
  </si>
  <si>
    <t>fv 1760</t>
  </si>
  <si>
    <t>radio cd wraz z ubezpieczeniem</t>
  </si>
  <si>
    <t>12-12-2014</t>
  </si>
  <si>
    <t>składka na RR kl. Va I rata</t>
  </si>
  <si>
    <t>składka na RR kl. I B I rata</t>
  </si>
  <si>
    <t>16-12-2014</t>
  </si>
  <si>
    <t>KP 7/2015/A</t>
  </si>
  <si>
    <t>KP 6/2015</t>
  </si>
  <si>
    <t>KP 4/2015</t>
  </si>
  <si>
    <t xml:space="preserve">składka na RR kl. III </t>
  </si>
  <si>
    <t>18-12-2014</t>
  </si>
  <si>
    <t>KP 8/2014</t>
  </si>
  <si>
    <t>składka na RR kl. II - II rata</t>
  </si>
  <si>
    <t>rozliczenie</t>
  </si>
  <si>
    <t>zapłata za mundurki szkolne 2014/2015</t>
  </si>
  <si>
    <t xml:space="preserve">       05-09-2014</t>
  </si>
  <si>
    <t>dodatkowe zamówienie na mundurki szkolne</t>
  </si>
  <si>
    <t>17-01-2015</t>
  </si>
  <si>
    <t>Fv 138/2015/785</t>
  </si>
  <si>
    <t>czekolada na konkurs kolęd i jasełka</t>
  </si>
  <si>
    <t>28-01-2015</t>
  </si>
  <si>
    <t>KP 9/2015</t>
  </si>
  <si>
    <t>składka na RR rata I I II</t>
  </si>
  <si>
    <t>31-01-2015</t>
  </si>
  <si>
    <t>roliczenie zabawy szkolnej 2015</t>
  </si>
  <si>
    <t>16-02-2015</t>
  </si>
  <si>
    <t>KW 6/2015</t>
  </si>
  <si>
    <t>opłata za konkurs "Kangur"</t>
  </si>
  <si>
    <t>KW 7/2015</t>
  </si>
  <si>
    <t>dofinans. Do Mistrzostw w Narciarstwie Alpejskim</t>
  </si>
  <si>
    <t>31-12-2014</t>
  </si>
  <si>
    <t>fv 171/2014</t>
  </si>
  <si>
    <t>PROJEKTOR EPSON EB-570</t>
  </si>
  <si>
    <t>13-04-2015</t>
  </si>
  <si>
    <t>przelew</t>
  </si>
  <si>
    <t>konkurs "Młody lingwista"</t>
  </si>
  <si>
    <t>KP 10/2015</t>
  </si>
  <si>
    <t>składka na RR kl. V B</t>
  </si>
  <si>
    <t>14-04-2015</t>
  </si>
  <si>
    <t>nagrody na "Konkurs piosenki angielskiej"</t>
  </si>
  <si>
    <t>28-04-2015</t>
  </si>
  <si>
    <t>fv 192</t>
  </si>
  <si>
    <t>tkaniny dekoracyjne do Sali gimnastycznej (kotara)</t>
  </si>
  <si>
    <t>07-05-2015</t>
  </si>
  <si>
    <t>KW 9/2015</t>
  </si>
  <si>
    <t>KW 8/2015</t>
  </si>
  <si>
    <t>szycie spódnic - 11 sztuk</t>
  </si>
  <si>
    <t>KP 12/2015</t>
  </si>
  <si>
    <t>dopłata do składki na RR Jarosław Bruno</t>
  </si>
  <si>
    <t>KP 11/2015</t>
  </si>
  <si>
    <t>składka na RR  kl IB , II rata</t>
  </si>
  <si>
    <t>KP 13/2015</t>
  </si>
  <si>
    <t>składki na RR KL VI</t>
  </si>
  <si>
    <t>zakup materiałów na stroje jasełkowe</t>
  </si>
  <si>
    <t>kolacja wigilijna</t>
  </si>
  <si>
    <t>remont szkolnego sklepiku</t>
  </si>
  <si>
    <t>"Wieczór bajek"</t>
  </si>
  <si>
    <t>doposażenie szkoły (salaterki, obrusy, grabie)</t>
  </si>
  <si>
    <t>"bieg uliczny" - poczęstunek na mecie</t>
  </si>
  <si>
    <t>wspólne śniadanie "Śniadanie daje moc"</t>
  </si>
  <si>
    <t>13-05-2015</t>
  </si>
  <si>
    <t>Fv 13/15</t>
  </si>
  <si>
    <t>kanapa do świetlicy szkolnej</t>
  </si>
  <si>
    <t>FV 179/K/2014</t>
  </si>
  <si>
    <t>książki na zakończenie roku szkolnego</t>
  </si>
  <si>
    <t>10-06-2015</t>
  </si>
  <si>
    <t>FV 8260/15</t>
  </si>
  <si>
    <t>zakupy na festyn (Akfol)</t>
  </si>
  <si>
    <t>FV 12/15/06-01</t>
  </si>
  <si>
    <t>zakupy na festyn (Furaż)</t>
  </si>
  <si>
    <t>13-06-2015</t>
  </si>
  <si>
    <t>rozlicz. Festynu</t>
  </si>
  <si>
    <t>przychód z festynu</t>
  </si>
  <si>
    <t xml:space="preserve">rozliczenie </t>
  </si>
  <si>
    <t>29-06-2015</t>
  </si>
  <si>
    <t>składka na RR KL III , II rata</t>
  </si>
  <si>
    <t>składka na RR kl Va II rata</t>
  </si>
  <si>
    <t>wypożyczenie namiotu</t>
  </si>
  <si>
    <t>wpływy za sprzedaż mundurków + zamówienie</t>
  </si>
  <si>
    <t>zakup strojów dla maluszków</t>
  </si>
  <si>
    <t>transport wycieczki do Pszczyny - "Dzień Dziecka"</t>
  </si>
  <si>
    <t>nagrody na konkurs "Mam Talent"</t>
  </si>
  <si>
    <t>dofinansowanie do "Zielonej Szkoły"</t>
  </si>
  <si>
    <t>dofinansowanie do wycieczki Va, Vb, VI</t>
  </si>
  <si>
    <t>dofinansowanie do wycieczki 3 dniowej dla ucznia</t>
  </si>
  <si>
    <t>rozlicznie fv 102</t>
  </si>
  <si>
    <t>zakup filiżanek</t>
  </si>
  <si>
    <t>zakupy na festyn szkolny</t>
  </si>
  <si>
    <t>30-06-2015</t>
  </si>
  <si>
    <t>podziękowania dla sponsorów</t>
  </si>
  <si>
    <t>rk 14/15</t>
  </si>
  <si>
    <t>wynajęcie "dmuchańców" na festyn</t>
  </si>
  <si>
    <t>WB 17 z lipca 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</si>
</sst>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3" fillId="0" borderId="0" xfId="0" applyFont="1"/>
    <xf numFmtId="17" fontId="0" fillId="0" borderId="0" xfId="0" applyNumberForma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3" xfId="0" applyFont="1" applyBorder="1"/>
    <xf numFmtId="0" fontId="10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Layout" topLeftCell="A60" zoomScaleNormal="100" workbookViewId="0">
      <selection activeCell="F69" sqref="F69"/>
    </sheetView>
  </sheetViews>
  <sheetFormatPr defaultRowHeight="15"/>
  <cols>
    <col min="1" max="1" width="5.140625" customWidth="1"/>
    <col min="2" max="2" width="14.5703125" customWidth="1"/>
    <col min="3" max="3" width="15.85546875" customWidth="1"/>
    <col min="4" max="4" width="49.85546875" customWidth="1"/>
    <col min="5" max="5" width="12" customWidth="1"/>
    <col min="6" max="6" width="12.5703125" customWidth="1"/>
    <col min="7" max="7" width="16.85546875" customWidth="1"/>
  </cols>
  <sheetData>
    <row r="1" spans="1:8">
      <c r="A1" s="1" t="s">
        <v>0</v>
      </c>
      <c r="B1" s="1" t="s">
        <v>1</v>
      </c>
      <c r="C1" s="1" t="s">
        <v>7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>
      <c r="A2" s="3">
        <v>1</v>
      </c>
      <c r="B2" s="8" t="s">
        <v>18</v>
      </c>
      <c r="D2" s="3" t="s">
        <v>8</v>
      </c>
      <c r="E2" s="3">
        <v>10415.99</v>
      </c>
      <c r="F2" s="3"/>
      <c r="G2" s="2"/>
      <c r="H2" s="2"/>
    </row>
    <row r="3" spans="1:8">
      <c r="A3" s="5">
        <v>2</v>
      </c>
      <c r="B3" s="4" t="s">
        <v>17</v>
      </c>
      <c r="C3" s="6" t="s">
        <v>19</v>
      </c>
      <c r="D3" t="s">
        <v>20</v>
      </c>
      <c r="F3">
        <v>1000</v>
      </c>
    </row>
    <row r="4" spans="1:8">
      <c r="A4">
        <v>3</v>
      </c>
      <c r="B4" t="s">
        <v>72</v>
      </c>
      <c r="C4" t="s">
        <v>70</v>
      </c>
      <c r="D4" t="s">
        <v>71</v>
      </c>
      <c r="F4">
        <v>3045</v>
      </c>
    </row>
    <row r="5" spans="1:8">
      <c r="A5" s="5">
        <v>3</v>
      </c>
      <c r="B5" s="4" t="s">
        <v>21</v>
      </c>
      <c r="C5" s="6" t="s">
        <v>22</v>
      </c>
      <c r="D5" t="s">
        <v>23</v>
      </c>
      <c r="E5">
        <v>660</v>
      </c>
    </row>
    <row r="6" spans="1:8">
      <c r="A6" s="6">
        <v>4</v>
      </c>
      <c r="B6" s="4" t="s">
        <v>24</v>
      </c>
      <c r="C6" s="6" t="s">
        <v>25</v>
      </c>
      <c r="D6" t="s">
        <v>26</v>
      </c>
      <c r="E6">
        <v>1140</v>
      </c>
    </row>
    <row r="7" spans="1:8">
      <c r="A7" s="5">
        <v>5</v>
      </c>
      <c r="B7" s="4" t="s">
        <v>27</v>
      </c>
      <c r="C7" s="6" t="s">
        <v>28</v>
      </c>
      <c r="D7" t="s">
        <v>29</v>
      </c>
      <c r="E7">
        <v>720</v>
      </c>
    </row>
    <row r="8" spans="1:8">
      <c r="A8" s="5">
        <v>6</v>
      </c>
      <c r="B8" s="4" t="s">
        <v>30</v>
      </c>
      <c r="C8" s="6" t="s">
        <v>31</v>
      </c>
      <c r="D8" t="s">
        <v>32</v>
      </c>
      <c r="E8">
        <v>1270</v>
      </c>
    </row>
    <row r="9" spans="1:8">
      <c r="A9" s="6">
        <v>7</v>
      </c>
      <c r="B9" s="4" t="s">
        <v>33</v>
      </c>
      <c r="C9" s="6" t="s">
        <v>34</v>
      </c>
      <c r="D9" t="s">
        <v>35</v>
      </c>
      <c r="F9">
        <v>307.33</v>
      </c>
    </row>
    <row r="10" spans="1:8">
      <c r="A10" s="5">
        <v>8</v>
      </c>
      <c r="B10" s="4" t="s">
        <v>33</v>
      </c>
      <c r="C10" s="6" t="s">
        <v>36</v>
      </c>
      <c r="D10" t="s">
        <v>37</v>
      </c>
      <c r="F10">
        <v>281.12</v>
      </c>
    </row>
    <row r="11" spans="1:8">
      <c r="A11" s="5">
        <v>9</v>
      </c>
      <c r="B11" s="4" t="s">
        <v>38</v>
      </c>
      <c r="C11" s="6" t="s">
        <v>65</v>
      </c>
      <c r="D11" t="s">
        <v>39</v>
      </c>
      <c r="E11">
        <v>720</v>
      </c>
    </row>
    <row r="12" spans="1:8">
      <c r="A12" s="5">
        <v>10</v>
      </c>
      <c r="B12" s="4" t="s">
        <v>38</v>
      </c>
      <c r="C12" s="6" t="s">
        <v>34</v>
      </c>
      <c r="D12" t="s">
        <v>44</v>
      </c>
      <c r="F12">
        <v>151.13</v>
      </c>
    </row>
    <row r="13" spans="1:8">
      <c r="A13" s="5">
        <v>11</v>
      </c>
      <c r="B13" s="4" t="s">
        <v>40</v>
      </c>
      <c r="C13" s="6" t="s">
        <v>41</v>
      </c>
      <c r="D13" t="s">
        <v>42</v>
      </c>
      <c r="E13">
        <v>150</v>
      </c>
    </row>
    <row r="14" spans="1:8">
      <c r="A14" s="5">
        <v>12</v>
      </c>
      <c r="B14" s="4" t="s">
        <v>43</v>
      </c>
      <c r="C14" s="6" t="s">
        <v>36</v>
      </c>
      <c r="D14" t="s">
        <v>45</v>
      </c>
      <c r="F14">
        <v>25</v>
      </c>
    </row>
    <row r="15" spans="1:8">
      <c r="A15" s="5">
        <v>13</v>
      </c>
      <c r="B15" s="4" t="s">
        <v>46</v>
      </c>
      <c r="C15" s="6" t="s">
        <v>36</v>
      </c>
      <c r="D15" t="s">
        <v>47</v>
      </c>
      <c r="F15">
        <v>123.46</v>
      </c>
    </row>
    <row r="16" spans="1:8">
      <c r="A16" s="5">
        <v>14</v>
      </c>
      <c r="B16" s="4" t="s">
        <v>48</v>
      </c>
      <c r="C16" s="6" t="s">
        <v>34</v>
      </c>
      <c r="D16" t="s">
        <v>49</v>
      </c>
      <c r="F16">
        <v>375.01</v>
      </c>
    </row>
    <row r="17" spans="1:7">
      <c r="A17" s="5">
        <v>15</v>
      </c>
      <c r="B17" s="4" t="s">
        <v>50</v>
      </c>
      <c r="C17" s="6" t="s">
        <v>36</v>
      </c>
      <c r="D17" t="s">
        <v>51</v>
      </c>
      <c r="F17">
        <v>795.2</v>
      </c>
    </row>
    <row r="18" spans="1:7">
      <c r="A18" s="5">
        <v>16</v>
      </c>
      <c r="B18" s="4" t="s">
        <v>52</v>
      </c>
      <c r="C18" s="6" t="s">
        <v>34</v>
      </c>
      <c r="D18" t="s">
        <v>53</v>
      </c>
      <c r="E18">
        <v>1701.29</v>
      </c>
    </row>
    <row r="19" spans="1:7">
      <c r="A19" s="5">
        <v>17</v>
      </c>
      <c r="B19" s="4" t="s">
        <v>54</v>
      </c>
      <c r="C19" s="6" t="s">
        <v>55</v>
      </c>
      <c r="D19" t="s">
        <v>56</v>
      </c>
      <c r="F19">
        <v>984</v>
      </c>
    </row>
    <row r="20" spans="1:7">
      <c r="A20" s="5">
        <v>18</v>
      </c>
      <c r="B20" s="4" t="s">
        <v>54</v>
      </c>
      <c r="C20" s="6" t="s">
        <v>57</v>
      </c>
      <c r="D20" t="s">
        <v>58</v>
      </c>
      <c r="F20">
        <v>659</v>
      </c>
    </row>
    <row r="21" spans="1:7">
      <c r="A21" s="5">
        <v>19</v>
      </c>
      <c r="B21" s="4" t="s">
        <v>54</v>
      </c>
      <c r="C21" s="6" t="s">
        <v>70</v>
      </c>
      <c r="D21" t="s">
        <v>73</v>
      </c>
      <c r="F21">
        <v>123.5</v>
      </c>
    </row>
    <row r="22" spans="1:7">
      <c r="A22" s="5">
        <v>19</v>
      </c>
      <c r="B22" s="4" t="s">
        <v>59</v>
      </c>
      <c r="C22" s="6" t="s">
        <v>63</v>
      </c>
      <c r="D22" t="s">
        <v>60</v>
      </c>
      <c r="E22">
        <v>330</v>
      </c>
    </row>
    <row r="23" spans="1:7">
      <c r="A23" s="5">
        <v>20</v>
      </c>
      <c r="B23" s="4" t="s">
        <v>59</v>
      </c>
      <c r="C23" s="6" t="s">
        <v>64</v>
      </c>
      <c r="D23" t="s">
        <v>61</v>
      </c>
      <c r="E23">
        <v>990</v>
      </c>
    </row>
    <row r="24" spans="1:7">
      <c r="A24" s="5">
        <v>21</v>
      </c>
      <c r="B24" s="4" t="s">
        <v>62</v>
      </c>
      <c r="C24" s="6" t="s">
        <v>63</v>
      </c>
      <c r="D24" t="s">
        <v>66</v>
      </c>
      <c r="E24">
        <v>540</v>
      </c>
    </row>
    <row r="25" spans="1:7">
      <c r="A25" s="5">
        <v>22</v>
      </c>
      <c r="B25" s="4" t="s">
        <v>67</v>
      </c>
      <c r="C25" s="6" t="s">
        <v>68</v>
      </c>
      <c r="D25" t="s">
        <v>69</v>
      </c>
      <c r="E25">
        <v>150</v>
      </c>
    </row>
    <row r="26" spans="1:7">
      <c r="A26" s="5">
        <v>23</v>
      </c>
      <c r="B26" s="4" t="s">
        <v>87</v>
      </c>
      <c r="C26" s="6" t="s">
        <v>88</v>
      </c>
      <c r="D26" t="s">
        <v>89</v>
      </c>
      <c r="F26">
        <v>5350</v>
      </c>
    </row>
    <row r="27" spans="1:7">
      <c r="A27" s="5">
        <v>24</v>
      </c>
      <c r="B27" s="4" t="s">
        <v>74</v>
      </c>
      <c r="C27" s="6" t="s">
        <v>75</v>
      </c>
      <c r="D27" t="s">
        <v>76</v>
      </c>
      <c r="F27">
        <v>142.22999999999999</v>
      </c>
    </row>
    <row r="28" spans="1:7">
      <c r="A28" s="5">
        <v>25</v>
      </c>
      <c r="B28" s="4" t="s">
        <v>77</v>
      </c>
      <c r="C28" s="6" t="s">
        <v>78</v>
      </c>
      <c r="D28" t="s">
        <v>79</v>
      </c>
      <c r="E28">
        <v>1020</v>
      </c>
      <c r="G28" t="s">
        <v>15</v>
      </c>
    </row>
    <row r="29" spans="1:7">
      <c r="A29" s="5">
        <v>26</v>
      </c>
      <c r="B29" s="4" t="s">
        <v>80</v>
      </c>
      <c r="C29" s="6" t="s">
        <v>70</v>
      </c>
      <c r="D29" t="s">
        <v>81</v>
      </c>
      <c r="E29">
        <v>4007.61</v>
      </c>
    </row>
    <row r="30" spans="1:7">
      <c r="A30" s="5">
        <v>27</v>
      </c>
      <c r="B30" s="4" t="s">
        <v>82</v>
      </c>
      <c r="C30" s="6" t="s">
        <v>83</v>
      </c>
      <c r="D30" t="s">
        <v>84</v>
      </c>
      <c r="F30">
        <v>160</v>
      </c>
    </row>
    <row r="31" spans="1:7" ht="13.5" customHeight="1">
      <c r="A31" s="5">
        <v>28</v>
      </c>
      <c r="B31" s="4" t="s">
        <v>82</v>
      </c>
      <c r="C31" s="6" t="s">
        <v>85</v>
      </c>
      <c r="D31" t="s">
        <v>86</v>
      </c>
      <c r="F31">
        <v>320</v>
      </c>
    </row>
    <row r="32" spans="1:7">
      <c r="A32" s="5">
        <v>29</v>
      </c>
      <c r="B32" s="4" t="s">
        <v>90</v>
      </c>
      <c r="C32" s="6" t="s">
        <v>91</v>
      </c>
      <c r="D32" t="s">
        <v>92</v>
      </c>
      <c r="F32">
        <v>88</v>
      </c>
    </row>
    <row r="33" spans="1:8">
      <c r="A33" s="5">
        <v>30</v>
      </c>
      <c r="B33" s="4" t="s">
        <v>90</v>
      </c>
      <c r="C33" s="6" t="s">
        <v>93</v>
      </c>
      <c r="D33" t="s">
        <v>94</v>
      </c>
      <c r="E33">
        <v>570</v>
      </c>
    </row>
    <row r="34" spans="1:8">
      <c r="A34" s="5">
        <v>31</v>
      </c>
      <c r="B34" s="4" t="s">
        <v>95</v>
      </c>
      <c r="C34" s="6" t="s">
        <v>102</v>
      </c>
      <c r="D34" t="s">
        <v>96</v>
      </c>
      <c r="F34">
        <v>33.32</v>
      </c>
    </row>
    <row r="35" spans="1:8">
      <c r="A35" s="5">
        <v>32</v>
      </c>
      <c r="B35" s="4" t="s">
        <v>97</v>
      </c>
      <c r="C35" s="6" t="s">
        <v>98</v>
      </c>
      <c r="D35" t="s">
        <v>99</v>
      </c>
      <c r="F35">
        <v>313.8</v>
      </c>
      <c r="H35" t="s">
        <v>16</v>
      </c>
    </row>
    <row r="36" spans="1:8">
      <c r="A36" s="5">
        <v>33</v>
      </c>
      <c r="B36" s="4" t="s">
        <v>100</v>
      </c>
      <c r="C36" s="6" t="s">
        <v>101</v>
      </c>
      <c r="D36" t="s">
        <v>103</v>
      </c>
      <c r="F36">
        <v>50</v>
      </c>
    </row>
    <row r="37" spans="1:8">
      <c r="A37" s="5">
        <v>34</v>
      </c>
      <c r="B37" s="4" t="s">
        <v>100</v>
      </c>
      <c r="C37" s="6" t="s">
        <v>106</v>
      </c>
      <c r="D37" t="s">
        <v>107</v>
      </c>
      <c r="E37">
        <v>150</v>
      </c>
    </row>
    <row r="38" spans="1:8">
      <c r="A38" s="5">
        <v>35</v>
      </c>
      <c r="B38" s="4" t="s">
        <v>100</v>
      </c>
      <c r="C38" s="6" t="s">
        <v>104</v>
      </c>
      <c r="D38" t="s">
        <v>105</v>
      </c>
      <c r="E38">
        <v>30</v>
      </c>
    </row>
    <row r="39" spans="1:8">
      <c r="A39" s="5">
        <v>36</v>
      </c>
      <c r="B39" s="4" t="s">
        <v>100</v>
      </c>
      <c r="C39" s="6" t="s">
        <v>108</v>
      </c>
      <c r="D39" t="s">
        <v>109</v>
      </c>
      <c r="E39">
        <v>1200</v>
      </c>
    </row>
    <row r="40" spans="1:8">
      <c r="A40" s="5">
        <v>37</v>
      </c>
      <c r="B40" s="4" t="s">
        <v>100</v>
      </c>
      <c r="C40" s="6" t="s">
        <v>130</v>
      </c>
      <c r="D40" t="s">
        <v>110</v>
      </c>
      <c r="F40">
        <v>249.9</v>
      </c>
    </row>
    <row r="41" spans="1:8">
      <c r="A41" s="5">
        <v>38</v>
      </c>
      <c r="B41" s="4" t="s">
        <v>100</v>
      </c>
      <c r="C41" s="6" t="s">
        <v>70</v>
      </c>
      <c r="D41" t="s">
        <v>111</v>
      </c>
      <c r="F41">
        <v>62.48</v>
      </c>
    </row>
    <row r="42" spans="1:8">
      <c r="A42" s="5">
        <v>39</v>
      </c>
      <c r="B42" s="4" t="s">
        <v>100</v>
      </c>
      <c r="C42" s="6" t="s">
        <v>70</v>
      </c>
      <c r="D42" t="s">
        <v>112</v>
      </c>
      <c r="F42">
        <v>543.91999999999996</v>
      </c>
    </row>
    <row r="43" spans="1:8">
      <c r="A43" s="5">
        <v>40</v>
      </c>
      <c r="B43" s="4" t="s">
        <v>100</v>
      </c>
      <c r="C43" s="6" t="s">
        <v>70</v>
      </c>
      <c r="D43" t="s">
        <v>113</v>
      </c>
      <c r="F43">
        <v>91.14</v>
      </c>
    </row>
    <row r="44" spans="1:8">
      <c r="A44" s="5">
        <v>41</v>
      </c>
      <c r="B44" s="4" t="s">
        <v>100</v>
      </c>
      <c r="C44" s="6" t="s">
        <v>70</v>
      </c>
      <c r="D44" t="s">
        <v>114</v>
      </c>
      <c r="F44">
        <v>367.61</v>
      </c>
    </row>
    <row r="45" spans="1:8">
      <c r="A45" s="5">
        <v>42</v>
      </c>
      <c r="B45" s="4" t="s">
        <v>100</v>
      </c>
      <c r="C45" s="6" t="s">
        <v>70</v>
      </c>
      <c r="D45" t="s">
        <v>116</v>
      </c>
      <c r="F45">
        <v>222.4</v>
      </c>
    </row>
    <row r="46" spans="1:8">
      <c r="A46" s="5">
        <v>43</v>
      </c>
      <c r="B46" s="4" t="s">
        <v>100</v>
      </c>
      <c r="C46" s="6" t="s">
        <v>70</v>
      </c>
      <c r="D46" t="s">
        <v>115</v>
      </c>
      <c r="F46">
        <v>65.16</v>
      </c>
    </row>
    <row r="47" spans="1:8">
      <c r="A47" s="5">
        <v>44</v>
      </c>
      <c r="B47" s="4" t="s">
        <v>117</v>
      </c>
      <c r="C47" s="6" t="s">
        <v>118</v>
      </c>
      <c r="D47" t="s">
        <v>119</v>
      </c>
      <c r="F47">
        <v>500</v>
      </c>
    </row>
    <row r="48" spans="1:8">
      <c r="A48" s="5">
        <v>45</v>
      </c>
      <c r="B48" s="4" t="s">
        <v>117</v>
      </c>
      <c r="C48" s="6" t="s">
        <v>120</v>
      </c>
      <c r="D48" t="s">
        <v>121</v>
      </c>
      <c r="F48">
        <v>999.17</v>
      </c>
    </row>
    <row r="49" spans="1:6">
      <c r="A49" s="5">
        <v>46</v>
      </c>
      <c r="B49" s="4" t="s">
        <v>122</v>
      </c>
      <c r="C49" s="6" t="s">
        <v>123</v>
      </c>
      <c r="D49" t="s">
        <v>124</v>
      </c>
      <c r="F49">
        <v>110.35</v>
      </c>
    </row>
    <row r="50" spans="1:6">
      <c r="A50" s="5">
        <v>47</v>
      </c>
      <c r="B50" s="4" t="s">
        <v>122</v>
      </c>
      <c r="C50" s="6" t="s">
        <v>125</v>
      </c>
      <c r="D50" t="s">
        <v>126</v>
      </c>
      <c r="F50">
        <v>570.35</v>
      </c>
    </row>
    <row r="51" spans="1:6">
      <c r="A51" s="5">
        <v>48</v>
      </c>
      <c r="B51" s="4" t="s">
        <v>127</v>
      </c>
      <c r="C51" s="6" t="s">
        <v>128</v>
      </c>
      <c r="D51" t="s">
        <v>129</v>
      </c>
      <c r="E51">
        <v>2424</v>
      </c>
    </row>
    <row r="52" spans="1:6">
      <c r="A52" s="5">
        <v>49</v>
      </c>
      <c r="B52" s="4" t="s">
        <v>131</v>
      </c>
      <c r="C52" s="6" t="s">
        <v>70</v>
      </c>
      <c r="D52" t="s">
        <v>132</v>
      </c>
      <c r="E52">
        <v>210</v>
      </c>
    </row>
    <row r="53" spans="1:6">
      <c r="A53" s="5">
        <v>50</v>
      </c>
      <c r="B53" s="4" t="s">
        <v>131</v>
      </c>
      <c r="C53" s="6" t="s">
        <v>70</v>
      </c>
      <c r="D53" t="s">
        <v>133</v>
      </c>
      <c r="E53">
        <v>150</v>
      </c>
    </row>
    <row r="54" spans="1:6">
      <c r="A54" s="5">
        <v>51</v>
      </c>
      <c r="B54" s="4" t="s">
        <v>131</v>
      </c>
      <c r="C54" s="6" t="s">
        <v>70</v>
      </c>
      <c r="D54" t="s">
        <v>134</v>
      </c>
      <c r="E54">
        <v>75</v>
      </c>
    </row>
    <row r="55" spans="1:6">
      <c r="A55" s="5">
        <v>52</v>
      </c>
      <c r="B55" s="4" t="s">
        <v>131</v>
      </c>
      <c r="C55" s="6" t="s">
        <v>70</v>
      </c>
      <c r="D55" t="s">
        <v>135</v>
      </c>
      <c r="E55">
        <v>3115</v>
      </c>
    </row>
    <row r="56" spans="1:6">
      <c r="A56" s="5">
        <v>53</v>
      </c>
      <c r="B56" s="4" t="s">
        <v>131</v>
      </c>
      <c r="C56" s="6" t="s">
        <v>70</v>
      </c>
      <c r="D56" t="s">
        <v>136</v>
      </c>
      <c r="F56">
        <v>246.3</v>
      </c>
    </row>
    <row r="57" spans="1:6">
      <c r="A57" s="5">
        <v>54</v>
      </c>
      <c r="B57" s="4" t="s">
        <v>131</v>
      </c>
      <c r="C57" s="6" t="s">
        <v>70</v>
      </c>
      <c r="D57" t="s">
        <v>137</v>
      </c>
      <c r="F57">
        <v>1500</v>
      </c>
    </row>
    <row r="58" spans="1:6">
      <c r="A58" s="5">
        <v>55</v>
      </c>
      <c r="B58" s="4" t="s">
        <v>131</v>
      </c>
      <c r="C58" s="6" t="s">
        <v>70</v>
      </c>
      <c r="D58" t="s">
        <v>138</v>
      </c>
      <c r="F58">
        <v>125.16</v>
      </c>
    </row>
    <row r="59" spans="1:6">
      <c r="A59" s="5">
        <v>56</v>
      </c>
      <c r="B59" s="4" t="s">
        <v>131</v>
      </c>
      <c r="C59" s="6" t="s">
        <v>70</v>
      </c>
      <c r="D59" t="s">
        <v>139</v>
      </c>
      <c r="F59">
        <v>133.16999999999999</v>
      </c>
    </row>
    <row r="60" spans="1:6">
      <c r="A60" s="5">
        <v>57</v>
      </c>
      <c r="B60" s="4" t="s">
        <v>131</v>
      </c>
      <c r="C60" s="6" t="s">
        <v>70</v>
      </c>
      <c r="D60" t="s">
        <v>140</v>
      </c>
      <c r="F60">
        <v>200</v>
      </c>
    </row>
    <row r="61" spans="1:6">
      <c r="A61" s="5">
        <v>58</v>
      </c>
      <c r="B61" s="4" t="s">
        <v>131</v>
      </c>
      <c r="C61" s="6" t="s">
        <v>70</v>
      </c>
      <c r="D61" t="s">
        <v>141</v>
      </c>
      <c r="F61">
        <v>150</v>
      </c>
    </row>
    <row r="62" spans="1:6">
      <c r="A62" s="5">
        <v>59</v>
      </c>
      <c r="B62" s="4" t="s">
        <v>131</v>
      </c>
      <c r="C62" s="6" t="s">
        <v>142</v>
      </c>
      <c r="D62" t="s">
        <v>143</v>
      </c>
      <c r="F62">
        <v>171.95</v>
      </c>
    </row>
    <row r="63" spans="1:6">
      <c r="A63" s="5">
        <v>60</v>
      </c>
      <c r="B63" s="4" t="s">
        <v>131</v>
      </c>
      <c r="C63" s="6" t="s">
        <v>70</v>
      </c>
      <c r="D63" t="s">
        <v>144</v>
      </c>
      <c r="F63">
        <v>551.16999999999996</v>
      </c>
    </row>
    <row r="64" spans="1:6">
      <c r="A64" s="5">
        <v>61</v>
      </c>
      <c r="B64" s="4" t="s">
        <v>145</v>
      </c>
      <c r="C64" s="6" t="s">
        <v>70</v>
      </c>
      <c r="D64" t="s">
        <v>146</v>
      </c>
      <c r="F64">
        <v>204</v>
      </c>
    </row>
    <row r="65" spans="1:7">
      <c r="A65" s="5">
        <v>62</v>
      </c>
      <c r="B65" s="4" t="s">
        <v>145</v>
      </c>
      <c r="C65" s="6" t="s">
        <v>147</v>
      </c>
      <c r="D65" t="s">
        <v>148</v>
      </c>
      <c r="F65">
        <v>2000</v>
      </c>
    </row>
    <row r="66" spans="1:7">
      <c r="A66" s="5">
        <v>63</v>
      </c>
      <c r="B66" s="4"/>
    </row>
    <row r="69" spans="1:7" ht="23.25">
      <c r="B69" s="3"/>
      <c r="C69" s="3"/>
      <c r="D69" t="s">
        <v>9</v>
      </c>
      <c r="E69" s="3"/>
      <c r="F69" s="3">
        <v>76.099999999999994</v>
      </c>
      <c r="G69" s="10"/>
    </row>
    <row r="70" spans="1:7" ht="21.75" thickBot="1">
      <c r="B70" s="3"/>
      <c r="C70" s="3"/>
      <c r="D70" t="s">
        <v>10</v>
      </c>
      <c r="E70" s="3"/>
      <c r="F70" s="3"/>
      <c r="G70" s="13"/>
    </row>
    <row r="71" spans="1:7" ht="18.75">
      <c r="B71" s="3"/>
      <c r="C71" s="3"/>
      <c r="D71" s="9"/>
      <c r="E71" s="3"/>
      <c r="F71" s="3"/>
      <c r="G71" s="15" t="s">
        <v>13</v>
      </c>
    </row>
    <row r="72" spans="1:7" ht="21.75" thickBot="1">
      <c r="B72" s="7" t="s">
        <v>6</v>
      </c>
      <c r="C72" s="3"/>
      <c r="D72" s="9" t="s">
        <v>15</v>
      </c>
      <c r="E72" s="11">
        <f>SUM(E2:E70)</f>
        <v>31738.89</v>
      </c>
      <c r="F72" s="11">
        <f>SUM(F2:F70)</f>
        <v>23467.429999999989</v>
      </c>
      <c r="G72" s="14">
        <f>E72-F72</f>
        <v>8271.46000000001</v>
      </c>
    </row>
    <row r="73" spans="1:7" ht="15.75">
      <c r="F73" s="12" t="s">
        <v>14</v>
      </c>
      <c r="G73" t="s">
        <v>11</v>
      </c>
    </row>
    <row r="74" spans="1:7">
      <c r="G74" s="4" t="s">
        <v>149</v>
      </c>
    </row>
    <row r="75" spans="1:7">
      <c r="G75" s="7">
        <v>8080.48</v>
      </c>
    </row>
    <row r="76" spans="1:7">
      <c r="G76" t="s">
        <v>12</v>
      </c>
    </row>
    <row r="77" spans="1:7">
      <c r="G77" s="7">
        <f>G72-G75</f>
        <v>190.98000000001048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&amp;C&amp;"-,Pogrubiony"&amp;14Rozliczenie finansowe Rady Rodziców SP Stanowice za rok szk. 2014/2015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2015-09-15T13:15:47Z</dcterms:modified>
</cp:coreProperties>
</file>