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70" i="1"/>
  <c r="E70"/>
  <c r="G70" l="1"/>
  <c r="G75" s="1"/>
</calcChain>
</file>

<file path=xl/sharedStrings.xml><?xml version="1.0" encoding="utf-8"?>
<sst xmlns="http://schemas.openxmlformats.org/spreadsheetml/2006/main" count="176" uniqueCount="153">
  <si>
    <t>L.P.</t>
  </si>
  <si>
    <t>DATA OPERACJI</t>
  </si>
  <si>
    <t>TREŚĆ</t>
  </si>
  <si>
    <t>WPŁYWY</t>
  </si>
  <si>
    <t>WYDATKI</t>
  </si>
  <si>
    <t>UWAGI</t>
  </si>
  <si>
    <t>SUMA</t>
  </si>
  <si>
    <t>DOKUMENT</t>
  </si>
  <si>
    <t>SALDO POCZĄTKOWE</t>
  </si>
  <si>
    <t>Prowizje bankowe</t>
  </si>
  <si>
    <t>Pozostałe koszty i zaokrąglenia</t>
  </si>
  <si>
    <t xml:space="preserve">KONTO BANKOWE </t>
  </si>
  <si>
    <t xml:space="preserve">STAN KASY - </t>
  </si>
  <si>
    <t xml:space="preserve">SALDO KOŃCOWE - </t>
  </si>
  <si>
    <t>W TYM:</t>
  </si>
  <si>
    <t xml:space="preserve"> </t>
  </si>
  <si>
    <t>za</t>
  </si>
  <si>
    <t>01-09-2013</t>
  </si>
  <si>
    <t>17-09-2013</t>
  </si>
  <si>
    <t>KP 1/2014</t>
  </si>
  <si>
    <t>20-09-2013</t>
  </si>
  <si>
    <t>KP 2/2014</t>
  </si>
  <si>
    <t>Składka na RR 2012/2013 II RATA KL. III</t>
  </si>
  <si>
    <t>Składka na RR 2013/2014 I RATA KL. I</t>
  </si>
  <si>
    <t>11-10-2013</t>
  </si>
  <si>
    <t>zest. Paragonów</t>
  </si>
  <si>
    <t>Wydatki zw z Dniem Nauczyciela</t>
  </si>
  <si>
    <t>14-10-2013</t>
  </si>
  <si>
    <t>KP 3/2014</t>
  </si>
  <si>
    <t>Składka na RR 2013/2014 I RATA  Przedszkole</t>
  </si>
  <si>
    <t>22-10-2013</t>
  </si>
  <si>
    <t>KW 1/2014</t>
  </si>
  <si>
    <t>Podręczniki do zajęć technicznych</t>
  </si>
  <si>
    <t>KP 4/2014</t>
  </si>
  <si>
    <t>Prowizja za ubezpieczenie</t>
  </si>
  <si>
    <t>25-10-2013</t>
  </si>
  <si>
    <t>KW 2/2014</t>
  </si>
  <si>
    <t>opłacenie transportu wycieczki na Szyndzielnię, kl. IV-VIII</t>
  </si>
  <si>
    <t>26-10-2013</t>
  </si>
  <si>
    <t>Składka na RR 2013/2014 I rata KL. VI</t>
  </si>
  <si>
    <t>KP 5/2014</t>
  </si>
  <si>
    <t>29-10-2013</t>
  </si>
  <si>
    <t>dopłata do mundurków szkolnych</t>
  </si>
  <si>
    <t>KP 6/2014</t>
  </si>
  <si>
    <t>składka na RR kl. IV B</t>
  </si>
  <si>
    <t>KW 3/2014</t>
  </si>
  <si>
    <t>zakup lodówki do szkolnego sklepiku</t>
  </si>
  <si>
    <t>08-11-2013</t>
  </si>
  <si>
    <t>FV 286</t>
  </si>
  <si>
    <t>zakup laptopa</t>
  </si>
  <si>
    <t>20-11-2013</t>
  </si>
  <si>
    <t>FV 625</t>
  </si>
  <si>
    <t>04-12-2013</t>
  </si>
  <si>
    <t>zabawa andrzejkowa CAPITOL</t>
  </si>
  <si>
    <t>impreza andrzejkowa w szkole 28.11.2013</t>
  </si>
  <si>
    <t>KP 7/2014</t>
  </si>
  <si>
    <t>KP 8/2014</t>
  </si>
  <si>
    <t>meble do Sali matematycznej</t>
  </si>
  <si>
    <t>17-12-2013</t>
  </si>
  <si>
    <t>KP 9/2014</t>
  </si>
  <si>
    <t>Składka na RR  kl. II</t>
  </si>
  <si>
    <t>KP 10/2014</t>
  </si>
  <si>
    <t>składka na RR kl. IV A</t>
  </si>
  <si>
    <t>KP 11/2014</t>
  </si>
  <si>
    <t>składka na RR KL I  -  II rata</t>
  </si>
  <si>
    <t>fv 110 i paragon</t>
  </si>
  <si>
    <t>zakup nagród na Koncert Kolęd</t>
  </si>
  <si>
    <t>fv 7</t>
  </si>
  <si>
    <t>pieczątki i druki KP</t>
  </si>
  <si>
    <t>15-01-2014</t>
  </si>
  <si>
    <t>09-01-2014</t>
  </si>
  <si>
    <t>03-01-2014</t>
  </si>
  <si>
    <t>fv 1106</t>
  </si>
  <si>
    <t>słodycze na bal przebierańców</t>
  </si>
  <si>
    <t>opłata za konkurs "Kangur"</t>
  </si>
  <si>
    <t>10-02-2014</t>
  </si>
  <si>
    <t>KW 8/2014</t>
  </si>
  <si>
    <t>kwiaty na pogrzeb dla delegacji</t>
  </si>
  <si>
    <t>21-02-2014</t>
  </si>
  <si>
    <t>fv 15/17/2014</t>
  </si>
  <si>
    <t>zakup książek</t>
  </si>
  <si>
    <t>01-02-2014</t>
  </si>
  <si>
    <t>zabawa karnawałowa</t>
  </si>
  <si>
    <t>14-01-2014</t>
  </si>
  <si>
    <t>KW 6/2014</t>
  </si>
  <si>
    <t>dofinansowanie do wycieczki "Dziadek do orzechów"</t>
  </si>
  <si>
    <t>rozliczenie nr 3</t>
  </si>
  <si>
    <t>rozliczenie nr 2</t>
  </si>
  <si>
    <t>rozliczenie nr 1</t>
  </si>
  <si>
    <t>zakup mater. zw. z wigilią, śniadaniem i in. wg dokumentów</t>
  </si>
  <si>
    <t>31-03-2014</t>
  </si>
  <si>
    <t>KP 12/2014</t>
  </si>
  <si>
    <t>składka na RR przedszkole</t>
  </si>
  <si>
    <t>04-04-2014</t>
  </si>
  <si>
    <t>KW 11/2014</t>
  </si>
  <si>
    <t>antyramy (dyplomy dla sponsorów)</t>
  </si>
  <si>
    <t>KW 16/2014</t>
  </si>
  <si>
    <t>dofinansowanie do wycieczki dla uczennicy kl. V</t>
  </si>
  <si>
    <t>09-06-2014</t>
  </si>
  <si>
    <t>KW 12/2014</t>
  </si>
  <si>
    <t>opłata za olimpiadę "Sowa" i konkurs "Rok liturgiczny"</t>
  </si>
  <si>
    <t>12-05-2014</t>
  </si>
  <si>
    <t>KW 13/2014</t>
  </si>
  <si>
    <t>pokaz ptaków z okazji "Dnia dziecka"</t>
  </si>
  <si>
    <t>16-05-2014</t>
  </si>
  <si>
    <t>KP 13/2014</t>
  </si>
  <si>
    <t>KW 14/2014</t>
  </si>
  <si>
    <t>dofinansowanie do "zielonej szkołu" dla ucznia</t>
  </si>
  <si>
    <t>KW 15/2014</t>
  </si>
  <si>
    <t>dofinansowanie do "zielonej szkoły"</t>
  </si>
  <si>
    <t>KW 17/2014</t>
  </si>
  <si>
    <t>dofinansowanie do wycieczki kl. V i VI</t>
  </si>
  <si>
    <t>26-05-2014</t>
  </si>
  <si>
    <t>KW 18/2014</t>
  </si>
  <si>
    <t>dofinansowanie do wycieczki kl. II</t>
  </si>
  <si>
    <t>rozliczenie 4</t>
  </si>
  <si>
    <t>dodatkowe zamówienie mundurków szkolnych</t>
  </si>
  <si>
    <t>20/2014</t>
  </si>
  <si>
    <t>transport wycieczki do Mikołowa z okazji "Dnia dziecka"</t>
  </si>
  <si>
    <t>KP 15/2014</t>
  </si>
  <si>
    <t>składka na RR kl. II</t>
  </si>
  <si>
    <t>KW 9/2014</t>
  </si>
  <si>
    <t>24-03-2014</t>
  </si>
  <si>
    <t>zest. Faktur</t>
  </si>
  <si>
    <t>materiały na stroje dla przedszkolaków</t>
  </si>
  <si>
    <t>KW 10/2014</t>
  </si>
  <si>
    <t>szycie strojów</t>
  </si>
  <si>
    <t>KP 16/2014</t>
  </si>
  <si>
    <t>składka na RR kl V</t>
  </si>
  <si>
    <t>03-03-2014</t>
  </si>
  <si>
    <t>FV 4904</t>
  </si>
  <si>
    <t>słodycze i napoje na wieczór bajek</t>
  </si>
  <si>
    <t>20-03-2014</t>
  </si>
  <si>
    <t>fv 07/03/14</t>
  </si>
  <si>
    <t>nagrody na konkurs piosenki</t>
  </si>
  <si>
    <t>rozliczenie 5</t>
  </si>
  <si>
    <t>festyn szkolny dn. 07.06.2014</t>
  </si>
  <si>
    <t>06-02-2014</t>
  </si>
  <si>
    <t>paragon</t>
  </si>
  <si>
    <t>zakup słowników</t>
  </si>
  <si>
    <t>23-06-2014</t>
  </si>
  <si>
    <t>KP 17/2014</t>
  </si>
  <si>
    <t>za wypożyczenie namiotów</t>
  </si>
  <si>
    <t>fv 117</t>
  </si>
  <si>
    <t>zakup książek dla kl. VI</t>
  </si>
  <si>
    <t>KW ?</t>
  </si>
  <si>
    <t>dofinansowanie do wycieczki dla kl. IV B</t>
  </si>
  <si>
    <t>14-07-2014</t>
  </si>
  <si>
    <t>wpłata do banku</t>
  </si>
  <si>
    <t>za mundurki 2014/2015</t>
  </si>
  <si>
    <t>15-07-2014</t>
  </si>
  <si>
    <t>segregatory na dokumenty finansowe</t>
  </si>
  <si>
    <t xml:space="preserve">WB 15 z 31.08.2014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</si>
</sst>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0" fillId="0" borderId="0" xfId="0" applyFo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Border="1"/>
    <xf numFmtId="0" fontId="3" fillId="0" borderId="0" xfId="0" applyFont="1"/>
    <xf numFmtId="17" fontId="0" fillId="0" borderId="0" xfId="0" applyNumberFormat="1"/>
    <xf numFmtId="49" fontId="2" fillId="0" borderId="0" xfId="0" applyNumberFormat="1" applyFont="1"/>
    <xf numFmtId="17" fontId="0" fillId="0" borderId="0" xfId="0" applyNumberFormat="1" applyFill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3" xfId="0" applyFont="1" applyBorder="1"/>
    <xf numFmtId="0" fontId="10" fillId="0" borderId="2" xfId="0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view="pageLayout" topLeftCell="A66" zoomScaleNormal="100" workbookViewId="0">
      <selection activeCell="E78" sqref="E78"/>
    </sheetView>
  </sheetViews>
  <sheetFormatPr defaultRowHeight="15"/>
  <cols>
    <col min="1" max="1" width="5.140625" customWidth="1"/>
    <col min="2" max="2" width="14.5703125" customWidth="1"/>
    <col min="3" max="3" width="15.85546875" customWidth="1"/>
    <col min="4" max="4" width="49.85546875" customWidth="1"/>
    <col min="5" max="5" width="12" customWidth="1"/>
    <col min="6" max="6" width="12.5703125" customWidth="1"/>
    <col min="7" max="7" width="16.85546875" customWidth="1"/>
  </cols>
  <sheetData>
    <row r="1" spans="1:8">
      <c r="A1" s="1" t="s">
        <v>0</v>
      </c>
      <c r="B1" s="1" t="s">
        <v>1</v>
      </c>
      <c r="C1" s="1" t="s">
        <v>7</v>
      </c>
      <c r="D1" s="1" t="s">
        <v>2</v>
      </c>
      <c r="E1" s="1" t="s">
        <v>3</v>
      </c>
      <c r="F1" s="1" t="s">
        <v>4</v>
      </c>
      <c r="G1" s="1" t="s">
        <v>5</v>
      </c>
    </row>
    <row r="2" spans="1:8">
      <c r="A2" s="3">
        <v>1</v>
      </c>
      <c r="B2" s="13" t="s">
        <v>17</v>
      </c>
      <c r="D2" s="3" t="s">
        <v>8</v>
      </c>
      <c r="E2" s="3">
        <v>7527.44</v>
      </c>
      <c r="F2" s="3"/>
      <c r="G2" s="2"/>
      <c r="H2" s="2"/>
    </row>
    <row r="3" spans="1:8">
      <c r="A3" s="3">
        <v>2</v>
      </c>
      <c r="B3" s="4" t="s">
        <v>18</v>
      </c>
      <c r="C3" t="s">
        <v>19</v>
      </c>
      <c r="D3" t="s">
        <v>22</v>
      </c>
      <c r="E3" s="3">
        <v>1140</v>
      </c>
      <c r="F3" s="3"/>
      <c r="G3" s="2"/>
      <c r="H3" s="2"/>
    </row>
    <row r="4" spans="1:8">
      <c r="A4" s="3">
        <v>3</v>
      </c>
      <c r="B4" s="5" t="s">
        <v>20</v>
      </c>
      <c r="C4" t="s">
        <v>21</v>
      </c>
      <c r="D4" t="s">
        <v>23</v>
      </c>
      <c r="E4" s="3">
        <v>1020</v>
      </c>
      <c r="F4" s="3"/>
      <c r="G4" s="2"/>
      <c r="H4" s="2"/>
    </row>
    <row r="5" spans="1:8">
      <c r="A5" s="6">
        <v>4</v>
      </c>
      <c r="B5" s="5" t="s">
        <v>24</v>
      </c>
      <c r="C5" t="s">
        <v>25</v>
      </c>
      <c r="D5" t="s">
        <v>26</v>
      </c>
      <c r="E5" s="3"/>
      <c r="F5" s="3">
        <v>240.15</v>
      </c>
      <c r="G5" s="2"/>
      <c r="H5" s="2"/>
    </row>
    <row r="6" spans="1:8">
      <c r="A6" s="6">
        <v>5</v>
      </c>
      <c r="B6" s="8" t="s">
        <v>27</v>
      </c>
      <c r="C6" t="s">
        <v>28</v>
      </c>
      <c r="D6" t="s">
        <v>29</v>
      </c>
      <c r="E6" s="6">
        <v>570</v>
      </c>
      <c r="G6" s="2"/>
      <c r="H6" s="2"/>
    </row>
    <row r="7" spans="1:8">
      <c r="A7" s="6">
        <v>6</v>
      </c>
      <c r="B7" s="5" t="s">
        <v>30</v>
      </c>
      <c r="C7" s="7" t="s">
        <v>31</v>
      </c>
      <c r="D7" t="s">
        <v>32</v>
      </c>
      <c r="E7" s="3"/>
      <c r="F7" s="3">
        <v>382.48</v>
      </c>
      <c r="G7" s="2"/>
      <c r="H7" s="2"/>
    </row>
    <row r="8" spans="1:8">
      <c r="A8" s="6">
        <v>7</v>
      </c>
      <c r="B8" s="5" t="s">
        <v>30</v>
      </c>
      <c r="C8" s="7" t="s">
        <v>33</v>
      </c>
      <c r="D8" t="s">
        <v>34</v>
      </c>
      <c r="E8" s="3">
        <v>1038.2</v>
      </c>
      <c r="F8" s="3"/>
      <c r="G8" s="2"/>
      <c r="H8" s="2"/>
    </row>
    <row r="9" spans="1:8">
      <c r="A9" s="6">
        <v>8</v>
      </c>
      <c r="B9" s="5" t="s">
        <v>35</v>
      </c>
      <c r="C9" s="7" t="s">
        <v>36</v>
      </c>
      <c r="D9" t="s">
        <v>37</v>
      </c>
      <c r="E9" s="3"/>
      <c r="F9" s="3">
        <v>850</v>
      </c>
      <c r="G9" s="2"/>
      <c r="H9" s="2"/>
    </row>
    <row r="10" spans="1:8">
      <c r="A10" s="6">
        <v>9</v>
      </c>
      <c r="B10" s="5" t="s">
        <v>38</v>
      </c>
      <c r="C10" s="7" t="s">
        <v>40</v>
      </c>
      <c r="D10" t="s">
        <v>39</v>
      </c>
      <c r="E10" s="3">
        <v>780</v>
      </c>
      <c r="F10" s="3"/>
      <c r="G10" s="2"/>
      <c r="H10" s="2"/>
    </row>
    <row r="11" spans="1:8">
      <c r="A11" s="6">
        <v>10</v>
      </c>
      <c r="B11" s="5" t="s">
        <v>41</v>
      </c>
      <c r="C11" s="7" t="s">
        <v>88</v>
      </c>
      <c r="D11" t="s">
        <v>42</v>
      </c>
      <c r="E11" s="3"/>
      <c r="F11" s="3">
        <v>74.5</v>
      </c>
      <c r="G11" s="2"/>
      <c r="H11" s="2"/>
    </row>
    <row r="12" spans="1:8">
      <c r="A12" s="6">
        <v>11</v>
      </c>
      <c r="B12" s="5" t="s">
        <v>41</v>
      </c>
      <c r="C12" s="7" t="s">
        <v>43</v>
      </c>
      <c r="D12" t="s">
        <v>44</v>
      </c>
      <c r="E12">
        <v>600</v>
      </c>
      <c r="F12" s="3"/>
      <c r="H12" s="2"/>
    </row>
    <row r="13" spans="1:8">
      <c r="A13" s="6">
        <v>11</v>
      </c>
      <c r="B13" s="5" t="s">
        <v>41</v>
      </c>
      <c r="C13" s="7" t="s">
        <v>45</v>
      </c>
      <c r="D13" t="s">
        <v>46</v>
      </c>
      <c r="E13" s="3"/>
      <c r="F13" s="3">
        <v>650</v>
      </c>
      <c r="G13" s="2"/>
      <c r="H13" s="2"/>
    </row>
    <row r="14" spans="1:8">
      <c r="A14" s="6">
        <v>12</v>
      </c>
      <c r="B14" s="5" t="s">
        <v>47</v>
      </c>
      <c r="C14" s="7" t="s">
        <v>48</v>
      </c>
      <c r="D14" t="s">
        <v>49</v>
      </c>
      <c r="E14" s="3"/>
      <c r="F14" s="3">
        <v>1459.26</v>
      </c>
      <c r="G14" s="2"/>
      <c r="H14" s="2"/>
    </row>
    <row r="15" spans="1:8">
      <c r="A15" s="6">
        <v>13</v>
      </c>
      <c r="B15" s="5" t="s">
        <v>50</v>
      </c>
      <c r="C15" s="7" t="s">
        <v>51</v>
      </c>
      <c r="D15" t="s">
        <v>57</v>
      </c>
      <c r="F15" s="3">
        <v>1084.17</v>
      </c>
      <c r="G15" s="2"/>
      <c r="H15" s="2"/>
    </row>
    <row r="16" spans="1:8">
      <c r="A16" s="6">
        <v>14</v>
      </c>
      <c r="B16" s="5" t="s">
        <v>52</v>
      </c>
      <c r="C16" s="7" t="s">
        <v>55</v>
      </c>
      <c r="D16" t="s">
        <v>53</v>
      </c>
      <c r="E16">
        <v>1463.28</v>
      </c>
      <c r="F16" s="3"/>
      <c r="G16" s="2"/>
      <c r="H16" s="2"/>
    </row>
    <row r="17" spans="1:8">
      <c r="A17" s="6">
        <v>15</v>
      </c>
      <c r="B17" s="5" t="s">
        <v>52</v>
      </c>
      <c r="C17" s="7" t="s">
        <v>56</v>
      </c>
      <c r="D17" t="s">
        <v>54</v>
      </c>
      <c r="E17" s="3">
        <v>194.98</v>
      </c>
      <c r="F17" s="3"/>
      <c r="G17" s="2"/>
      <c r="H17" s="2"/>
    </row>
    <row r="18" spans="1:8">
      <c r="A18" s="6">
        <v>16</v>
      </c>
      <c r="B18" s="5" t="s">
        <v>58</v>
      </c>
      <c r="C18" s="7" t="s">
        <v>59</v>
      </c>
      <c r="D18" t="s">
        <v>60</v>
      </c>
      <c r="E18" s="3">
        <v>510</v>
      </c>
      <c r="F18" s="3"/>
      <c r="G18" s="2"/>
      <c r="H18" s="2"/>
    </row>
    <row r="19" spans="1:8">
      <c r="A19" s="6">
        <v>17</v>
      </c>
      <c r="B19" s="5" t="s">
        <v>58</v>
      </c>
      <c r="C19" s="7" t="s">
        <v>61</v>
      </c>
      <c r="D19" t="s">
        <v>62</v>
      </c>
      <c r="E19" s="3">
        <v>360</v>
      </c>
      <c r="F19" s="3"/>
      <c r="G19" s="2"/>
      <c r="H19" s="2"/>
    </row>
    <row r="20" spans="1:8">
      <c r="A20" s="6">
        <v>18</v>
      </c>
      <c r="B20" s="5" t="s">
        <v>58</v>
      </c>
      <c r="C20" s="7" t="s">
        <v>63</v>
      </c>
      <c r="D20" t="s">
        <v>64</v>
      </c>
      <c r="E20" s="3">
        <v>180</v>
      </c>
      <c r="F20" s="3"/>
      <c r="G20" s="2"/>
      <c r="H20" s="2"/>
    </row>
    <row r="21" spans="1:8">
      <c r="A21" s="6">
        <v>19</v>
      </c>
      <c r="B21" s="5" t="s">
        <v>71</v>
      </c>
      <c r="C21" s="7" t="s">
        <v>65</v>
      </c>
      <c r="D21" t="s">
        <v>66</v>
      </c>
      <c r="F21">
        <v>481.84</v>
      </c>
      <c r="G21" s="2"/>
      <c r="H21" s="2"/>
    </row>
    <row r="22" spans="1:8">
      <c r="A22" s="6">
        <v>20</v>
      </c>
      <c r="B22" s="5" t="s">
        <v>70</v>
      </c>
      <c r="C22" s="7" t="s">
        <v>67</v>
      </c>
      <c r="D22" t="s">
        <v>68</v>
      </c>
      <c r="E22" s="3"/>
      <c r="F22" s="3">
        <v>75.5</v>
      </c>
      <c r="G22" s="2"/>
      <c r="H22" s="2"/>
    </row>
    <row r="23" spans="1:8">
      <c r="A23" s="6">
        <v>21</v>
      </c>
      <c r="B23" s="5" t="s">
        <v>83</v>
      </c>
      <c r="C23" s="7" t="s">
        <v>84</v>
      </c>
      <c r="D23" t="s">
        <v>85</v>
      </c>
      <c r="F23">
        <v>93</v>
      </c>
      <c r="G23" s="2"/>
      <c r="H23" s="2"/>
    </row>
    <row r="24" spans="1:8">
      <c r="A24" s="6">
        <v>22</v>
      </c>
      <c r="B24" s="5" t="s">
        <v>69</v>
      </c>
      <c r="C24" s="7" t="s">
        <v>72</v>
      </c>
      <c r="D24" t="s">
        <v>73</v>
      </c>
      <c r="F24">
        <v>218.78</v>
      </c>
      <c r="G24" s="2"/>
      <c r="H24" s="2"/>
    </row>
    <row r="25" spans="1:8">
      <c r="A25" s="6">
        <v>23</v>
      </c>
      <c r="B25" s="5" t="s">
        <v>81</v>
      </c>
      <c r="C25" s="7" t="s">
        <v>87</v>
      </c>
      <c r="D25" t="s">
        <v>82</v>
      </c>
      <c r="E25">
        <v>3612.76</v>
      </c>
      <c r="G25" s="2"/>
      <c r="H25" s="2"/>
    </row>
    <row r="26" spans="1:8">
      <c r="A26" s="6">
        <v>24</v>
      </c>
      <c r="B26" s="5" t="s">
        <v>137</v>
      </c>
      <c r="C26" s="7" t="s">
        <v>138</v>
      </c>
      <c r="D26" t="s">
        <v>139</v>
      </c>
      <c r="F26">
        <v>200.41</v>
      </c>
      <c r="G26" s="12"/>
      <c r="H26" s="2"/>
    </row>
    <row r="27" spans="1:8">
      <c r="A27" s="6">
        <v>25</v>
      </c>
      <c r="B27" s="5" t="s">
        <v>75</v>
      </c>
      <c r="C27" s="7" t="s">
        <v>76</v>
      </c>
      <c r="D27" t="s">
        <v>77</v>
      </c>
      <c r="E27" s="3"/>
      <c r="F27" s="3">
        <v>110</v>
      </c>
      <c r="G27" s="2"/>
      <c r="H27" s="2"/>
    </row>
    <row r="28" spans="1:8">
      <c r="A28" s="6">
        <v>26</v>
      </c>
      <c r="B28" s="5" t="s">
        <v>75</v>
      </c>
      <c r="C28" s="7" t="s">
        <v>121</v>
      </c>
      <c r="D28" t="s">
        <v>74</v>
      </c>
      <c r="E28" s="3"/>
      <c r="F28" s="3">
        <v>176</v>
      </c>
      <c r="G28" s="2"/>
      <c r="H28" s="2"/>
    </row>
    <row r="29" spans="1:8">
      <c r="A29" s="6">
        <v>27</v>
      </c>
      <c r="B29" s="5" t="s">
        <v>78</v>
      </c>
      <c r="C29" s="7" t="s">
        <v>79</v>
      </c>
      <c r="D29" t="s">
        <v>80</v>
      </c>
      <c r="E29" s="3"/>
      <c r="F29" s="3">
        <v>488.7</v>
      </c>
      <c r="G29" s="2"/>
      <c r="H29" s="2"/>
    </row>
    <row r="30" spans="1:8">
      <c r="A30" s="6">
        <v>28</v>
      </c>
      <c r="B30" s="5" t="s">
        <v>78</v>
      </c>
      <c r="C30" s="7" t="s">
        <v>86</v>
      </c>
      <c r="D30" t="s">
        <v>89</v>
      </c>
      <c r="E30" s="3"/>
      <c r="F30" s="3">
        <v>909.31</v>
      </c>
      <c r="G30" s="2"/>
      <c r="H30" s="2"/>
    </row>
    <row r="31" spans="1:8">
      <c r="A31" s="6">
        <v>29</v>
      </c>
      <c r="B31" s="5" t="s">
        <v>129</v>
      </c>
      <c r="C31" s="7" t="s">
        <v>130</v>
      </c>
      <c r="D31" t="s">
        <v>131</v>
      </c>
      <c r="F31" s="3">
        <v>198.33</v>
      </c>
      <c r="H31" s="2"/>
    </row>
    <row r="32" spans="1:8">
      <c r="A32" s="6">
        <v>29</v>
      </c>
      <c r="B32" s="5" t="s">
        <v>132</v>
      </c>
      <c r="C32" s="7" t="s">
        <v>133</v>
      </c>
      <c r="D32" t="s">
        <v>134</v>
      </c>
      <c r="F32" s="3">
        <v>81</v>
      </c>
      <c r="H32" s="9"/>
    </row>
    <row r="33" spans="1:6">
      <c r="A33" s="6">
        <v>30</v>
      </c>
      <c r="B33" s="5" t="s">
        <v>122</v>
      </c>
      <c r="C33" s="7" t="s">
        <v>123</v>
      </c>
      <c r="D33" t="s">
        <v>124</v>
      </c>
      <c r="F33" s="3">
        <v>642.9</v>
      </c>
    </row>
    <row r="34" spans="1:6">
      <c r="A34" s="6">
        <v>31</v>
      </c>
      <c r="B34" s="5" t="s">
        <v>122</v>
      </c>
      <c r="C34" s="7" t="s">
        <v>125</v>
      </c>
      <c r="D34" t="s">
        <v>126</v>
      </c>
      <c r="F34" s="3">
        <v>650</v>
      </c>
    </row>
    <row r="35" spans="1:6">
      <c r="A35" s="6">
        <v>32</v>
      </c>
      <c r="B35" s="5" t="s">
        <v>90</v>
      </c>
      <c r="C35" s="7" t="s">
        <v>91</v>
      </c>
      <c r="D35" t="s">
        <v>92</v>
      </c>
      <c r="E35">
        <v>200</v>
      </c>
      <c r="F35" s="3"/>
    </row>
    <row r="36" spans="1:6">
      <c r="A36" s="6">
        <v>33</v>
      </c>
      <c r="B36" s="5" t="s">
        <v>93</v>
      </c>
      <c r="C36" s="7" t="s">
        <v>94</v>
      </c>
      <c r="D36" t="s">
        <v>95</v>
      </c>
      <c r="F36" s="3">
        <v>168</v>
      </c>
    </row>
    <row r="37" spans="1:6">
      <c r="A37" s="6">
        <v>34</v>
      </c>
      <c r="B37" s="5" t="s">
        <v>101</v>
      </c>
      <c r="C37" s="7" t="s">
        <v>99</v>
      </c>
      <c r="D37" t="s">
        <v>100</v>
      </c>
      <c r="F37" s="3">
        <v>261.5</v>
      </c>
    </row>
    <row r="38" spans="1:6">
      <c r="A38" s="6">
        <v>35</v>
      </c>
      <c r="B38" s="5" t="s">
        <v>101</v>
      </c>
      <c r="C38" s="7" t="s">
        <v>102</v>
      </c>
      <c r="D38" t="s">
        <v>103</v>
      </c>
      <c r="F38" s="3">
        <v>500</v>
      </c>
    </row>
    <row r="39" spans="1:6">
      <c r="A39" s="6">
        <v>36</v>
      </c>
      <c r="B39" s="5" t="s">
        <v>101</v>
      </c>
      <c r="C39" s="7" t="s">
        <v>105</v>
      </c>
      <c r="D39" t="s">
        <v>44</v>
      </c>
      <c r="E39">
        <v>180</v>
      </c>
    </row>
    <row r="40" spans="1:6">
      <c r="A40" s="6">
        <v>37</v>
      </c>
      <c r="B40" s="5" t="s">
        <v>104</v>
      </c>
      <c r="C40" s="7" t="s">
        <v>106</v>
      </c>
      <c r="D40" t="s">
        <v>107</v>
      </c>
      <c r="F40">
        <v>50</v>
      </c>
    </row>
    <row r="41" spans="1:6">
      <c r="A41" s="6">
        <v>38</v>
      </c>
      <c r="B41" s="5" t="s">
        <v>104</v>
      </c>
      <c r="C41" s="7" t="s">
        <v>108</v>
      </c>
      <c r="D41" t="s">
        <v>109</v>
      </c>
      <c r="F41">
        <v>200</v>
      </c>
    </row>
    <row r="42" spans="1:6">
      <c r="A42" s="6">
        <v>39</v>
      </c>
      <c r="B42" s="5" t="s">
        <v>104</v>
      </c>
      <c r="C42" s="7" t="s">
        <v>96</v>
      </c>
      <c r="D42" t="s">
        <v>97</v>
      </c>
      <c r="F42" s="3">
        <v>250</v>
      </c>
    </row>
    <row r="43" spans="1:6">
      <c r="A43" s="6">
        <v>40</v>
      </c>
      <c r="B43" s="5" t="s">
        <v>104</v>
      </c>
      <c r="C43" s="7" t="s">
        <v>110</v>
      </c>
      <c r="D43" t="s">
        <v>111</v>
      </c>
      <c r="F43" s="3">
        <v>200</v>
      </c>
    </row>
    <row r="44" spans="1:6">
      <c r="A44" s="6">
        <v>41</v>
      </c>
      <c r="B44" s="5" t="s">
        <v>112</v>
      </c>
      <c r="C44" s="11" t="s">
        <v>113</v>
      </c>
      <c r="D44" t="s">
        <v>114</v>
      </c>
      <c r="F44" s="3">
        <v>34</v>
      </c>
    </row>
    <row r="45" spans="1:6">
      <c r="A45" s="6">
        <v>42</v>
      </c>
      <c r="B45" s="5" t="s">
        <v>112</v>
      </c>
      <c r="C45" s="7" t="s">
        <v>115</v>
      </c>
      <c r="D45" t="s">
        <v>116</v>
      </c>
      <c r="E45">
        <v>198</v>
      </c>
      <c r="F45" s="3">
        <v>552</v>
      </c>
    </row>
    <row r="46" spans="1:6">
      <c r="A46" s="6">
        <v>43</v>
      </c>
      <c r="B46" s="5" t="s">
        <v>98</v>
      </c>
      <c r="C46" s="7" t="s">
        <v>117</v>
      </c>
      <c r="D46" t="s">
        <v>118</v>
      </c>
      <c r="F46" s="3">
        <v>1000</v>
      </c>
    </row>
    <row r="47" spans="1:6">
      <c r="A47" s="6">
        <v>44</v>
      </c>
      <c r="B47" s="5" t="s">
        <v>98</v>
      </c>
      <c r="C47" s="7" t="s">
        <v>119</v>
      </c>
      <c r="D47" t="s">
        <v>120</v>
      </c>
      <c r="E47">
        <v>270</v>
      </c>
      <c r="F47" s="3"/>
    </row>
    <row r="48" spans="1:6">
      <c r="A48" s="6">
        <v>45</v>
      </c>
      <c r="B48" s="5" t="s">
        <v>98</v>
      </c>
      <c r="C48" s="7" t="s">
        <v>127</v>
      </c>
      <c r="D48" t="s">
        <v>128</v>
      </c>
      <c r="E48">
        <v>1080</v>
      </c>
    </row>
    <row r="49" spans="1:7">
      <c r="A49" s="6">
        <v>46</v>
      </c>
      <c r="B49" s="5" t="s">
        <v>98</v>
      </c>
      <c r="C49" s="7" t="s">
        <v>135</v>
      </c>
      <c r="D49" t="s">
        <v>136</v>
      </c>
      <c r="F49">
        <v>1071.08</v>
      </c>
      <c r="G49" s="2"/>
    </row>
    <row r="50" spans="1:7">
      <c r="A50" s="6">
        <v>47</v>
      </c>
      <c r="B50" s="5" t="s">
        <v>140</v>
      </c>
      <c r="C50" s="7" t="s">
        <v>141</v>
      </c>
      <c r="D50" t="s">
        <v>142</v>
      </c>
      <c r="E50">
        <v>200</v>
      </c>
      <c r="G50" s="2"/>
    </row>
    <row r="51" spans="1:7">
      <c r="A51" s="6">
        <v>48</v>
      </c>
      <c r="B51" s="5" t="s">
        <v>140</v>
      </c>
      <c r="C51" s="7" t="s">
        <v>143</v>
      </c>
      <c r="D51" t="s">
        <v>144</v>
      </c>
      <c r="F51">
        <v>75</v>
      </c>
    </row>
    <row r="52" spans="1:7">
      <c r="A52" s="6">
        <v>49</v>
      </c>
      <c r="B52" s="5" t="s">
        <v>140</v>
      </c>
      <c r="C52" s="7" t="s">
        <v>145</v>
      </c>
      <c r="D52" t="s">
        <v>146</v>
      </c>
      <c r="F52">
        <v>30</v>
      </c>
    </row>
    <row r="53" spans="1:7">
      <c r="A53" s="6">
        <v>50</v>
      </c>
      <c r="B53" s="5" t="s">
        <v>147</v>
      </c>
      <c r="C53" s="7" t="s">
        <v>148</v>
      </c>
      <c r="D53" t="s">
        <v>149</v>
      </c>
      <c r="E53">
        <v>2792</v>
      </c>
    </row>
    <row r="54" spans="1:7">
      <c r="A54" s="6">
        <v>50</v>
      </c>
      <c r="B54" s="5" t="s">
        <v>150</v>
      </c>
      <c r="C54" s="7" t="s">
        <v>138</v>
      </c>
      <c r="D54" t="s">
        <v>151</v>
      </c>
      <c r="F54">
        <v>9.98</v>
      </c>
    </row>
    <row r="55" spans="1:7">
      <c r="A55" s="6">
        <v>51</v>
      </c>
      <c r="B55" s="5"/>
      <c r="C55" s="7"/>
    </row>
    <row r="56" spans="1:7">
      <c r="A56" s="6">
        <v>52</v>
      </c>
      <c r="B56" s="5"/>
      <c r="C56" s="7"/>
    </row>
    <row r="57" spans="1:7">
      <c r="A57" s="6">
        <v>53</v>
      </c>
      <c r="B57" s="5"/>
      <c r="C57" s="7"/>
    </row>
    <row r="58" spans="1:7">
      <c r="A58" s="6">
        <v>54</v>
      </c>
      <c r="B58" s="5"/>
      <c r="C58" s="7"/>
    </row>
    <row r="59" spans="1:7">
      <c r="A59" s="6">
        <v>55</v>
      </c>
      <c r="B59" s="5"/>
      <c r="C59" s="7"/>
    </row>
    <row r="60" spans="1:7">
      <c r="A60" s="6">
        <v>56</v>
      </c>
      <c r="B60" s="5"/>
      <c r="C60" s="7"/>
    </row>
    <row r="61" spans="1:7">
      <c r="A61" s="6">
        <v>57</v>
      </c>
      <c r="B61" s="5"/>
      <c r="C61" s="7"/>
    </row>
    <row r="62" spans="1:7">
      <c r="A62" s="6">
        <v>58</v>
      </c>
      <c r="B62" s="5"/>
      <c r="C62" s="7"/>
    </row>
    <row r="63" spans="1:7">
      <c r="A63" s="6"/>
      <c r="B63" s="5"/>
      <c r="C63" s="7"/>
    </row>
    <row r="64" spans="1:7">
      <c r="B64" s="5"/>
      <c r="C64" s="7"/>
    </row>
    <row r="65" spans="2:7">
      <c r="B65" s="5"/>
      <c r="C65" s="7"/>
    </row>
    <row r="66" spans="2:7">
      <c r="B66" s="5"/>
      <c r="C66" s="7"/>
    </row>
    <row r="67" spans="2:7" ht="23.25">
      <c r="B67" s="3"/>
      <c r="C67" s="3"/>
      <c r="D67" t="s">
        <v>9</v>
      </c>
      <c r="E67" s="3">
        <v>46.82</v>
      </c>
      <c r="F67" s="3">
        <v>79.599999999999994</v>
      </c>
      <c r="G67" s="15"/>
    </row>
    <row r="68" spans="2:7" ht="21.75" thickBot="1">
      <c r="B68" s="3"/>
      <c r="C68" s="3"/>
      <c r="D68" t="s">
        <v>10</v>
      </c>
      <c r="E68" s="3"/>
      <c r="F68" s="3"/>
      <c r="G68" s="18"/>
    </row>
    <row r="69" spans="2:7" ht="18.75">
      <c r="B69" s="3"/>
      <c r="C69" s="3"/>
      <c r="D69" s="14"/>
      <c r="E69" s="3"/>
      <c r="F69" s="3"/>
      <c r="G69" s="20" t="s">
        <v>13</v>
      </c>
    </row>
    <row r="70" spans="2:7" ht="21.75" thickBot="1">
      <c r="B70" s="10" t="s">
        <v>6</v>
      </c>
      <c r="C70" s="3"/>
      <c r="D70" s="14" t="s">
        <v>15</v>
      </c>
      <c r="E70" s="16">
        <f>SUM(E2:E68)</f>
        <v>23963.48</v>
      </c>
      <c r="F70" s="16">
        <f>SUM(F2:F68)</f>
        <v>13547.49</v>
      </c>
      <c r="G70" s="19">
        <f>E70-F70</f>
        <v>10415.99</v>
      </c>
    </row>
    <row r="71" spans="2:7" ht="15.75">
      <c r="F71" s="17" t="s">
        <v>14</v>
      </c>
      <c r="G71" t="s">
        <v>11</v>
      </c>
    </row>
    <row r="72" spans="2:7">
      <c r="G72" s="5" t="s">
        <v>152</v>
      </c>
    </row>
    <row r="73" spans="2:7">
      <c r="G73" s="10">
        <v>10137.950000000001</v>
      </c>
    </row>
    <row r="74" spans="2:7">
      <c r="G74" t="s">
        <v>12</v>
      </c>
    </row>
    <row r="75" spans="2:7">
      <c r="G75" s="10">
        <f>G70-G73</f>
        <v>278.03999999999905</v>
      </c>
    </row>
    <row r="81" spans="7:8">
      <c r="G81" t="s">
        <v>15</v>
      </c>
    </row>
    <row r="84" spans="7:8" ht="13.5" customHeight="1"/>
    <row r="88" spans="7:8">
      <c r="H88" t="s">
        <v>16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&amp;C&amp;"-,Pogrubiony"&amp;14Rozliczenie finansowe Rady Rodziców SP Stanowice za rok szk. 2013/2014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2014-07-30T16:19:42Z</dcterms:modified>
</cp:coreProperties>
</file>