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6" i="1"/>
  <c r="F86"/>
  <c r="E86"/>
  <c r="G91" l="1"/>
</calcChain>
</file>

<file path=xl/sharedStrings.xml><?xml version="1.0" encoding="utf-8"?>
<sst xmlns="http://schemas.openxmlformats.org/spreadsheetml/2006/main" count="239" uniqueCount="188">
  <si>
    <t>L.P.</t>
  </si>
  <si>
    <t>DATA OPERACJI</t>
  </si>
  <si>
    <t>TREŚĆ</t>
  </si>
  <si>
    <t>WPŁYWY</t>
  </si>
  <si>
    <t>WYDATKI</t>
  </si>
  <si>
    <t>UWAGI</t>
  </si>
  <si>
    <t>SUMA</t>
  </si>
  <si>
    <t>DOKUMENT</t>
  </si>
  <si>
    <t>SALDO POCZĄTKOWE</t>
  </si>
  <si>
    <t>Prowizje bankowe</t>
  </si>
  <si>
    <t>Pozostałe koszty i zaokrąglenia</t>
  </si>
  <si>
    <t xml:space="preserve">KONTO BANKOWE </t>
  </si>
  <si>
    <t xml:space="preserve">STAN KASY - </t>
  </si>
  <si>
    <t xml:space="preserve">SALDO KOŃCOWE - </t>
  </si>
  <si>
    <t>W TYM:</t>
  </si>
  <si>
    <t>01-09-2011</t>
  </si>
  <si>
    <t>28-09-2011</t>
  </si>
  <si>
    <t>KW 1/2012</t>
  </si>
  <si>
    <t>zapłata za FV dot. środków czystości dla przedszkola</t>
  </si>
  <si>
    <t>zestawienie 1</t>
  </si>
  <si>
    <t>Wydatki związane z Dniem Nauczyciela</t>
  </si>
  <si>
    <t>14-10-2011</t>
  </si>
  <si>
    <t>24-10-2011</t>
  </si>
  <si>
    <t>umowa</t>
  </si>
  <si>
    <t>zbiórka szkła</t>
  </si>
  <si>
    <t>kwit</t>
  </si>
  <si>
    <t>sprzedaż butelek</t>
  </si>
  <si>
    <t>paragon</t>
  </si>
  <si>
    <t>wydatki związane ze zbiórką szkła</t>
  </si>
  <si>
    <t>03-11-2011</t>
  </si>
  <si>
    <t>dowód wpłaty</t>
  </si>
  <si>
    <t>konkurs ortograficzny</t>
  </si>
  <si>
    <t>rozliczenie mundurków szkolnych</t>
  </si>
  <si>
    <t>wniosek o dof.</t>
  </si>
  <si>
    <t>16-11-2011</t>
  </si>
  <si>
    <t>KW 2/2012</t>
  </si>
  <si>
    <t>zestaw Ortograffitti dla klas I-III</t>
  </si>
  <si>
    <t>KW/3/2012</t>
  </si>
  <si>
    <t>zestaw Ortograffitti dla klas IV-VI</t>
  </si>
  <si>
    <t>25-11-2011</t>
  </si>
  <si>
    <t>KP 8/2012</t>
  </si>
  <si>
    <t>prowizja za ubezpieczenie</t>
  </si>
  <si>
    <t>26-11-2011</t>
  </si>
  <si>
    <t>rozliczenie</t>
  </si>
  <si>
    <t>zysk z zabawy andrzejkowej</t>
  </si>
  <si>
    <t>30-11-2011</t>
  </si>
  <si>
    <t>fv 31593</t>
  </si>
  <si>
    <t>02-12-2011</t>
  </si>
  <si>
    <t>rk 49/2011</t>
  </si>
  <si>
    <t>pokaz "Gady świata"</t>
  </si>
  <si>
    <t>protokół</t>
  </si>
  <si>
    <t>przychód z "kawiarenki"</t>
  </si>
  <si>
    <t>słodycze i napoje do "kawiarenki"</t>
  </si>
  <si>
    <t>fv 295/2011</t>
  </si>
  <si>
    <t>środki czystości dla przedszkola</t>
  </si>
  <si>
    <t>07-12-2011</t>
  </si>
  <si>
    <t>wpłaty I raty na Radę Rodziców</t>
  </si>
  <si>
    <t>13-12-2011</t>
  </si>
  <si>
    <t>KW 5/2012</t>
  </si>
  <si>
    <t>FV 38725  - Ortograffiti - pakiet dla ucznia</t>
  </si>
  <si>
    <t>Fv 1716 i paragon</t>
  </si>
  <si>
    <t>Zakup słodyczy na Dzień Babci i szkolny balik</t>
  </si>
  <si>
    <t>16-01-2012</t>
  </si>
  <si>
    <t>19-01-2012</t>
  </si>
  <si>
    <t>KP 10,11,12</t>
  </si>
  <si>
    <t>darowizna - reklama w kalendarzu szkolnym</t>
  </si>
  <si>
    <t>zestawienie 2</t>
  </si>
  <si>
    <t>Zysk z zabawy karnawałowej</t>
  </si>
  <si>
    <t>06-03-2012</t>
  </si>
  <si>
    <t>KW 9/2012</t>
  </si>
  <si>
    <t>materiały do wykonania kotylionów</t>
  </si>
  <si>
    <t>KW 8/2012</t>
  </si>
  <si>
    <t>opłata za udział w konkursie "Kangur 2012"</t>
  </si>
  <si>
    <t>07-03-2012</t>
  </si>
  <si>
    <t>pismo</t>
  </si>
  <si>
    <t>dofinansowanie wycieczki - przedszkole</t>
  </si>
  <si>
    <t>12-03-2012</t>
  </si>
  <si>
    <t>zakup plecaka szkolnego i słodyczy dla Agnieszki Piszczyk</t>
  </si>
  <si>
    <t>13-04-2012</t>
  </si>
  <si>
    <t>KW 13/2012</t>
  </si>
  <si>
    <t>dofinansowanie do "zielonej szkoły"</t>
  </si>
  <si>
    <t>KW 14/2012</t>
  </si>
  <si>
    <t>dofinansowanie do "zielonej szkoły" dla ucznia III klasy</t>
  </si>
  <si>
    <t>WB 4</t>
  </si>
  <si>
    <t>zwrot nadpłaty za podręczniki do ortografii</t>
  </si>
  <si>
    <t>13-02-2012</t>
  </si>
  <si>
    <t>WB 2</t>
  </si>
  <si>
    <t>Wsparcie finansowe zabawy karnawałowej</t>
  </si>
  <si>
    <t>07-05-2012</t>
  </si>
  <si>
    <t>KW 17/2012</t>
  </si>
  <si>
    <t>dofinansowania do wycieczki trzydniowej</t>
  </si>
  <si>
    <t>KW 18/2012</t>
  </si>
  <si>
    <t>dofinansowanie do wycieczki trzydniowej</t>
  </si>
  <si>
    <t>KW 19/2012</t>
  </si>
  <si>
    <t>zapłata za obiady dla ucznia</t>
  </si>
  <si>
    <t>11-05-2012</t>
  </si>
  <si>
    <t>KW 20/2012</t>
  </si>
  <si>
    <t>zakup nagród książkowych na zakończenie roku szk.</t>
  </si>
  <si>
    <t>16-05-2012</t>
  </si>
  <si>
    <t>KW 21/2012</t>
  </si>
  <si>
    <t>rekwizyty na występ dla przedszkola</t>
  </si>
  <si>
    <t>15-05-2012</t>
  </si>
  <si>
    <t>KP 1/05/2012</t>
  </si>
  <si>
    <t>zaliczka na poczet festynu (zamki dmuchane)</t>
  </si>
  <si>
    <t>sprzedaż mundurka</t>
  </si>
  <si>
    <t>rozliczenie zajęć aerobic</t>
  </si>
  <si>
    <t>20-02-2012</t>
  </si>
  <si>
    <t>KP 9/2012</t>
  </si>
  <si>
    <t>KP 10/2012</t>
  </si>
  <si>
    <t>zestawienie</t>
  </si>
  <si>
    <t>składki na RR II rata</t>
  </si>
  <si>
    <t>22-05-2012</t>
  </si>
  <si>
    <t>składki na RR II rata II część</t>
  </si>
  <si>
    <t>30-05-2012</t>
  </si>
  <si>
    <t>DD</t>
  </si>
  <si>
    <t>zakupy na festyn</t>
  </si>
  <si>
    <t>faktura</t>
  </si>
  <si>
    <t>zakupy słodyczy i napojów na Dzień Dziecka</t>
  </si>
  <si>
    <t>01-06-2012</t>
  </si>
  <si>
    <t>korekta</t>
  </si>
  <si>
    <t xml:space="preserve">zwrot słodyczy </t>
  </si>
  <si>
    <t>12-06-2-12</t>
  </si>
  <si>
    <t>KP 16/2012</t>
  </si>
  <si>
    <t xml:space="preserve">składka na RR II rata III część </t>
  </si>
  <si>
    <t>12-06-2012</t>
  </si>
  <si>
    <t>KW 22/2012</t>
  </si>
  <si>
    <t>zapłata za obiady dla ucznia za czerwiec</t>
  </si>
  <si>
    <t>13-06-2012</t>
  </si>
  <si>
    <t>faktura 7430</t>
  </si>
  <si>
    <t>zakupy słodyczy i napojów na festyn szkolny</t>
  </si>
  <si>
    <t>faktura 15254</t>
  </si>
  <si>
    <t>zakup opakowań na festyn szkolny</t>
  </si>
  <si>
    <t>16-06-2012</t>
  </si>
  <si>
    <t>zestawienie wydatków na festyn szkolny i 50 lecie szkoły</t>
  </si>
  <si>
    <t>zakup mięsa i kiełbasy na festyn szkolny</t>
  </si>
  <si>
    <t>KW 23/2012</t>
  </si>
  <si>
    <t>KW 24/2012</t>
  </si>
  <si>
    <t>za występ kabaretu Nołnejm</t>
  </si>
  <si>
    <t>KW 25/2012</t>
  </si>
  <si>
    <t>wynajęcie koni i bryczki podczas festynu</t>
  </si>
  <si>
    <t>KW 26/2012</t>
  </si>
  <si>
    <t>wynajęcie zamków dmuchanych podczas festynu</t>
  </si>
  <si>
    <t>KW 27/2012</t>
  </si>
  <si>
    <t>nagłośnienie i oprawa muzyczna festynu</t>
  </si>
  <si>
    <t>KP 12/2012</t>
  </si>
  <si>
    <t>placowe Jarosław Wowra</t>
  </si>
  <si>
    <t>KP 13/2012</t>
  </si>
  <si>
    <t>placowe Agata Kowalczyk</t>
  </si>
  <si>
    <t>KP 14/2012</t>
  </si>
  <si>
    <t>placowe Józef Stasiwa</t>
  </si>
  <si>
    <t>faktura 225</t>
  </si>
  <si>
    <t>projekty reklam na kalendarzu szkolnym</t>
  </si>
  <si>
    <t>18-06-2012</t>
  </si>
  <si>
    <t>faktura 202</t>
  </si>
  <si>
    <t>druk kalendarza szkolnego</t>
  </si>
  <si>
    <t>KP 15/2012</t>
  </si>
  <si>
    <t>za wypożyczenie namiotów SP Dębieńsko</t>
  </si>
  <si>
    <t>15-06-2012</t>
  </si>
  <si>
    <t xml:space="preserve"> </t>
  </si>
  <si>
    <t>19-06-2012</t>
  </si>
  <si>
    <t>KW 28/2012</t>
  </si>
  <si>
    <t>art. Spożywcze na festyn szkolny</t>
  </si>
  <si>
    <t>28-06-2012</t>
  </si>
  <si>
    <t>KW 29/2012</t>
  </si>
  <si>
    <t>dofinansowanie do wycieczki klasy IV</t>
  </si>
  <si>
    <t>przychód ze sprzedaży szkolnego kalendarza</t>
  </si>
  <si>
    <t>29-06-2012</t>
  </si>
  <si>
    <t>KW 30/2012</t>
  </si>
  <si>
    <t>za wodę i kubki na festyn szkolny</t>
  </si>
  <si>
    <t>KP 19/2012</t>
  </si>
  <si>
    <t>KP 20/2012</t>
  </si>
  <si>
    <t>KP 21/2012</t>
  </si>
  <si>
    <t>30-06-2012</t>
  </si>
  <si>
    <t>KP 22/2012</t>
  </si>
  <si>
    <t>utarg z festynu szkolnego</t>
  </si>
  <si>
    <t>13-02-2011</t>
  </si>
  <si>
    <t>zakup pomocy naukowych</t>
  </si>
  <si>
    <t>dofinansowanie wycieczki</t>
  </si>
  <si>
    <t>19-03-2012</t>
  </si>
  <si>
    <t>KP 10,11,13</t>
  </si>
  <si>
    <t>darowizna - reklama w kalendarzu szkolnym II CZ</t>
  </si>
  <si>
    <t xml:space="preserve">KP </t>
  </si>
  <si>
    <t>WB 16</t>
  </si>
  <si>
    <t xml:space="preserve">zakup kwiatów </t>
  </si>
  <si>
    <t>WB 15</t>
  </si>
  <si>
    <t>prowizja WARTA</t>
  </si>
  <si>
    <t>za</t>
  </si>
  <si>
    <t xml:space="preserve">WB 17 z 14.07.2012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</si>
</sst>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7" fontId="0" fillId="0" borderId="0" xfId="0" applyNumberFormat="1"/>
    <xf numFmtId="49" fontId="2" fillId="0" borderId="0" xfId="0" applyNumberFormat="1" applyFont="1"/>
    <xf numFmtId="17" fontId="0" fillId="0" borderId="0" xfId="0" applyNumberFormat="1" applyFill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/>
    <xf numFmtId="0" fontId="10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Layout" topLeftCell="A55" zoomScaleNormal="100" workbookViewId="0">
      <selection activeCell="D78" sqref="D78"/>
    </sheetView>
  </sheetViews>
  <sheetFormatPr defaultRowHeight="15"/>
  <cols>
    <col min="1" max="1" width="5.140625" customWidth="1"/>
    <col min="2" max="2" width="14.5703125" customWidth="1"/>
    <col min="3" max="3" width="15.85546875" customWidth="1"/>
    <col min="4" max="4" width="49.85546875" customWidth="1"/>
    <col min="5" max="5" width="12" customWidth="1"/>
    <col min="6" max="6" width="12.5703125" customWidth="1"/>
    <col min="7" max="7" width="16.85546875" customWidth="1"/>
  </cols>
  <sheetData>
    <row r="1" spans="1:8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>
      <c r="A2" s="3">
        <v>1</v>
      </c>
      <c r="B2" s="13" t="s">
        <v>15</v>
      </c>
      <c r="D2" s="3" t="s">
        <v>8</v>
      </c>
      <c r="E2" s="3">
        <v>9128.8799999999992</v>
      </c>
      <c r="F2" s="3"/>
      <c r="G2" s="2"/>
      <c r="H2" s="2"/>
    </row>
    <row r="3" spans="1:8">
      <c r="A3" s="3">
        <v>2</v>
      </c>
      <c r="B3" s="4" t="s">
        <v>16</v>
      </c>
      <c r="C3" t="s">
        <v>17</v>
      </c>
      <c r="D3" t="s">
        <v>18</v>
      </c>
      <c r="E3" s="3"/>
      <c r="F3" s="3">
        <v>519.29999999999995</v>
      </c>
      <c r="G3" s="2"/>
      <c r="H3" s="2"/>
    </row>
    <row r="4" spans="1:8">
      <c r="A4" s="3">
        <v>3</v>
      </c>
      <c r="B4" s="5" t="s">
        <v>21</v>
      </c>
      <c r="C4" t="s">
        <v>19</v>
      </c>
      <c r="D4" t="s">
        <v>20</v>
      </c>
      <c r="E4" s="3"/>
      <c r="F4" s="3">
        <v>184.55</v>
      </c>
      <c r="G4" s="2"/>
      <c r="H4" s="2"/>
    </row>
    <row r="5" spans="1:8">
      <c r="A5" s="6">
        <v>4</v>
      </c>
      <c r="B5" s="5" t="s">
        <v>22</v>
      </c>
      <c r="C5" t="s">
        <v>23</v>
      </c>
      <c r="D5" t="s">
        <v>24</v>
      </c>
      <c r="E5" s="3">
        <v>595.20000000000005</v>
      </c>
      <c r="F5" s="3"/>
      <c r="G5" s="2"/>
      <c r="H5" s="2"/>
    </row>
    <row r="6" spans="1:8">
      <c r="A6" s="6">
        <v>5</v>
      </c>
      <c r="B6" s="8" t="s">
        <v>22</v>
      </c>
      <c r="C6" t="s">
        <v>25</v>
      </c>
      <c r="D6" t="s">
        <v>26</v>
      </c>
      <c r="E6">
        <v>47</v>
      </c>
      <c r="G6" s="2"/>
      <c r="H6" s="2"/>
    </row>
    <row r="7" spans="1:8">
      <c r="A7" s="6">
        <v>6</v>
      </c>
      <c r="B7" s="5" t="s">
        <v>22</v>
      </c>
      <c r="C7" s="7" t="s">
        <v>27</v>
      </c>
      <c r="D7" t="s">
        <v>28</v>
      </c>
      <c r="E7" s="3"/>
      <c r="F7" s="3">
        <v>82.46</v>
      </c>
      <c r="G7" s="2"/>
      <c r="H7" s="2"/>
    </row>
    <row r="8" spans="1:8">
      <c r="A8" s="6">
        <v>7</v>
      </c>
      <c r="B8" s="5" t="s">
        <v>29</v>
      </c>
      <c r="C8" s="7" t="s">
        <v>30</v>
      </c>
      <c r="D8" t="s">
        <v>31</v>
      </c>
      <c r="E8" s="3"/>
      <c r="F8" s="3">
        <v>34.549999999999997</v>
      </c>
      <c r="G8" s="2"/>
      <c r="H8" s="2"/>
    </row>
    <row r="9" spans="1:8">
      <c r="A9" s="6">
        <v>8</v>
      </c>
      <c r="B9" s="5" t="s">
        <v>29</v>
      </c>
      <c r="C9" s="7" t="s">
        <v>30</v>
      </c>
      <c r="D9" t="s">
        <v>32</v>
      </c>
      <c r="E9" s="3">
        <v>92</v>
      </c>
      <c r="F9" s="3"/>
      <c r="G9" s="2"/>
      <c r="H9" s="2"/>
    </row>
    <row r="10" spans="1:8">
      <c r="A10" s="6">
        <v>9</v>
      </c>
      <c r="B10" s="5" t="s">
        <v>34</v>
      </c>
      <c r="C10" s="7" t="s">
        <v>35</v>
      </c>
      <c r="D10" t="s">
        <v>36</v>
      </c>
      <c r="E10" s="3"/>
      <c r="F10" s="3">
        <v>195</v>
      </c>
      <c r="G10" s="2"/>
      <c r="H10" s="2"/>
    </row>
    <row r="11" spans="1:8">
      <c r="A11" s="6">
        <v>10</v>
      </c>
      <c r="B11" s="5" t="s">
        <v>34</v>
      </c>
      <c r="C11" s="7" t="s">
        <v>37</v>
      </c>
      <c r="D11" t="s">
        <v>38</v>
      </c>
      <c r="E11" s="3"/>
      <c r="F11" s="3">
        <v>160</v>
      </c>
      <c r="G11" s="2"/>
      <c r="H11" s="2"/>
    </row>
    <row r="12" spans="1:8">
      <c r="A12" s="6">
        <v>11</v>
      </c>
      <c r="B12" s="5" t="s">
        <v>175</v>
      </c>
      <c r="C12" s="7" t="s">
        <v>58</v>
      </c>
      <c r="D12" t="s">
        <v>176</v>
      </c>
      <c r="F12" s="3">
        <v>200</v>
      </c>
      <c r="H12" s="2"/>
    </row>
    <row r="13" spans="1:8">
      <c r="A13" s="6">
        <v>11</v>
      </c>
      <c r="B13" s="5" t="s">
        <v>39</v>
      </c>
      <c r="C13" s="7" t="s">
        <v>33</v>
      </c>
      <c r="D13" t="s">
        <v>177</v>
      </c>
      <c r="E13" s="3"/>
      <c r="F13" s="3">
        <v>20</v>
      </c>
      <c r="G13" s="2"/>
      <c r="H13" s="2"/>
    </row>
    <row r="14" spans="1:8">
      <c r="A14" s="6">
        <v>12</v>
      </c>
      <c r="B14" s="5" t="s">
        <v>39</v>
      </c>
      <c r="C14" s="7" t="s">
        <v>40</v>
      </c>
      <c r="D14" t="s">
        <v>41</v>
      </c>
      <c r="E14" s="3">
        <v>1198.5</v>
      </c>
      <c r="F14" s="3"/>
      <c r="G14" s="2"/>
      <c r="H14" s="2"/>
    </row>
    <row r="15" spans="1:8">
      <c r="A15" s="6">
        <v>13</v>
      </c>
      <c r="B15" s="5" t="s">
        <v>42</v>
      </c>
      <c r="C15" s="7" t="s">
        <v>43</v>
      </c>
      <c r="D15" t="s">
        <v>44</v>
      </c>
      <c r="E15">
        <v>525</v>
      </c>
      <c r="F15" s="3"/>
      <c r="G15" s="2"/>
      <c r="H15" s="2"/>
    </row>
    <row r="16" spans="1:8">
      <c r="A16" s="6">
        <v>14</v>
      </c>
      <c r="B16" s="5" t="s">
        <v>45</v>
      </c>
      <c r="C16" s="7" t="s">
        <v>46</v>
      </c>
      <c r="D16" t="s">
        <v>52</v>
      </c>
      <c r="F16" s="3">
        <v>440.82</v>
      </c>
      <c r="G16" s="2"/>
      <c r="H16" s="2"/>
    </row>
    <row r="17" spans="1:8">
      <c r="A17" s="6">
        <v>15</v>
      </c>
      <c r="B17" s="5" t="s">
        <v>47</v>
      </c>
      <c r="C17" s="7" t="s">
        <v>48</v>
      </c>
      <c r="D17" t="s">
        <v>49</v>
      </c>
      <c r="E17" s="3"/>
      <c r="F17" s="3">
        <v>450</v>
      </c>
      <c r="G17" s="2"/>
      <c r="H17" s="2"/>
    </row>
    <row r="18" spans="1:8">
      <c r="A18" s="6">
        <v>16</v>
      </c>
      <c r="B18" s="5" t="s">
        <v>47</v>
      </c>
      <c r="C18" s="7" t="s">
        <v>50</v>
      </c>
      <c r="D18" t="s">
        <v>51</v>
      </c>
      <c r="E18" s="3">
        <v>650.9</v>
      </c>
      <c r="F18" s="3"/>
      <c r="G18" s="2"/>
      <c r="H18" s="2"/>
    </row>
    <row r="19" spans="1:8">
      <c r="A19" s="6">
        <v>17</v>
      </c>
      <c r="B19" s="5" t="s">
        <v>47</v>
      </c>
      <c r="C19" s="7" t="s">
        <v>53</v>
      </c>
      <c r="D19" t="s">
        <v>54</v>
      </c>
      <c r="E19" s="3"/>
      <c r="F19" s="3">
        <v>299.98</v>
      </c>
      <c r="G19" s="2"/>
      <c r="H19" s="2"/>
    </row>
    <row r="20" spans="1:8">
      <c r="A20" s="6">
        <v>18</v>
      </c>
      <c r="B20" s="5" t="s">
        <v>55</v>
      </c>
      <c r="C20" s="7" t="s">
        <v>19</v>
      </c>
      <c r="D20" t="s">
        <v>56</v>
      </c>
      <c r="E20" s="3">
        <v>4970</v>
      </c>
      <c r="F20" s="3"/>
      <c r="G20" s="2"/>
      <c r="H20" s="2"/>
    </row>
    <row r="21" spans="1:8">
      <c r="A21" s="6">
        <v>19</v>
      </c>
      <c r="B21" s="5" t="s">
        <v>57</v>
      </c>
      <c r="C21" s="7" t="s">
        <v>58</v>
      </c>
      <c r="D21" t="s">
        <v>59</v>
      </c>
      <c r="E21" s="3"/>
      <c r="F21" s="3">
        <v>197.51</v>
      </c>
      <c r="G21" s="2"/>
      <c r="H21" s="2"/>
    </row>
    <row r="22" spans="1:8">
      <c r="A22" s="6">
        <v>20</v>
      </c>
      <c r="B22" s="5" t="s">
        <v>62</v>
      </c>
      <c r="C22" s="7" t="s">
        <v>64</v>
      </c>
      <c r="D22" t="s">
        <v>65</v>
      </c>
      <c r="E22">
        <v>1350</v>
      </c>
      <c r="G22" s="2"/>
      <c r="H22" s="2"/>
    </row>
    <row r="23" spans="1:8">
      <c r="A23" s="6">
        <v>21</v>
      </c>
      <c r="B23" s="5" t="s">
        <v>63</v>
      </c>
      <c r="C23" s="7" t="s">
        <v>60</v>
      </c>
      <c r="D23" t="s">
        <v>61</v>
      </c>
      <c r="E23" s="3"/>
      <c r="F23" s="3">
        <v>96.67</v>
      </c>
      <c r="G23" s="2"/>
      <c r="H23" s="2"/>
    </row>
    <row r="24" spans="1:8">
      <c r="A24" s="6">
        <v>22</v>
      </c>
      <c r="B24" s="5" t="s">
        <v>106</v>
      </c>
      <c r="C24" s="7" t="s">
        <v>66</v>
      </c>
      <c r="D24" t="s">
        <v>67</v>
      </c>
      <c r="E24" s="3">
        <v>2625</v>
      </c>
      <c r="F24" s="3"/>
      <c r="G24" s="2"/>
      <c r="H24" s="2"/>
    </row>
    <row r="25" spans="1:8">
      <c r="A25" s="6">
        <v>23</v>
      </c>
      <c r="B25" s="5" t="s">
        <v>85</v>
      </c>
      <c r="C25" s="7" t="s">
        <v>86</v>
      </c>
      <c r="D25" t="s">
        <v>87</v>
      </c>
      <c r="E25" s="3">
        <v>1000</v>
      </c>
      <c r="G25" s="2"/>
      <c r="H25" s="2"/>
    </row>
    <row r="26" spans="1:8">
      <c r="A26" s="6">
        <v>24</v>
      </c>
      <c r="B26" s="5" t="s">
        <v>68</v>
      </c>
      <c r="C26" s="7" t="s">
        <v>71</v>
      </c>
      <c r="D26" t="s">
        <v>72</v>
      </c>
      <c r="F26">
        <v>216</v>
      </c>
      <c r="G26" s="12"/>
      <c r="H26" s="2"/>
    </row>
    <row r="27" spans="1:8">
      <c r="A27" s="6">
        <v>25</v>
      </c>
      <c r="B27" s="5" t="s">
        <v>68</v>
      </c>
      <c r="C27" s="7" t="s">
        <v>69</v>
      </c>
      <c r="D27" t="s">
        <v>70</v>
      </c>
      <c r="E27" s="3"/>
      <c r="F27" s="3">
        <v>100</v>
      </c>
      <c r="G27" s="2"/>
      <c r="H27" s="2"/>
    </row>
    <row r="28" spans="1:8">
      <c r="A28" s="6">
        <v>26</v>
      </c>
      <c r="B28" s="5" t="s">
        <v>73</v>
      </c>
      <c r="C28" s="7" t="s">
        <v>74</v>
      </c>
      <c r="D28" t="s">
        <v>75</v>
      </c>
      <c r="F28" s="3">
        <v>100</v>
      </c>
      <c r="G28" s="2"/>
      <c r="H28" s="2"/>
    </row>
    <row r="29" spans="1:8">
      <c r="A29" s="6">
        <v>27</v>
      </c>
      <c r="B29" s="5" t="s">
        <v>73</v>
      </c>
      <c r="C29" s="7" t="s">
        <v>83</v>
      </c>
      <c r="D29" t="s">
        <v>84</v>
      </c>
      <c r="E29">
        <v>78</v>
      </c>
      <c r="G29" s="2"/>
      <c r="H29" s="2"/>
    </row>
    <row r="30" spans="1:8">
      <c r="A30" s="6">
        <v>28</v>
      </c>
      <c r="B30" s="5" t="s">
        <v>76</v>
      </c>
      <c r="C30" s="7" t="s">
        <v>27</v>
      </c>
      <c r="D30" t="s">
        <v>77</v>
      </c>
      <c r="E30" s="3"/>
      <c r="F30" s="3">
        <v>162.43</v>
      </c>
      <c r="G30" s="2"/>
      <c r="H30" s="2"/>
    </row>
    <row r="31" spans="1:8">
      <c r="A31" s="6">
        <v>29</v>
      </c>
      <c r="B31" s="5" t="s">
        <v>178</v>
      </c>
      <c r="C31" s="7" t="s">
        <v>179</v>
      </c>
      <c r="D31" t="s">
        <v>180</v>
      </c>
      <c r="E31">
        <v>400</v>
      </c>
      <c r="F31" t="s">
        <v>158</v>
      </c>
      <c r="H31" s="2"/>
    </row>
    <row r="32" spans="1:8">
      <c r="A32" s="6">
        <v>29</v>
      </c>
      <c r="B32" s="14" t="s">
        <v>78</v>
      </c>
      <c r="C32" s="7" t="s">
        <v>79</v>
      </c>
      <c r="D32" t="s">
        <v>80</v>
      </c>
      <c r="E32" s="3"/>
      <c r="F32" s="3">
        <v>200</v>
      </c>
      <c r="H32" s="9"/>
    </row>
    <row r="33" spans="1:6">
      <c r="A33" s="6">
        <v>30</v>
      </c>
      <c r="B33" s="5" t="s">
        <v>78</v>
      </c>
      <c r="C33" s="7" t="s">
        <v>81</v>
      </c>
      <c r="D33" t="s">
        <v>82</v>
      </c>
      <c r="E33" s="3"/>
      <c r="F33" s="3">
        <v>150</v>
      </c>
    </row>
    <row r="34" spans="1:6">
      <c r="A34" s="6">
        <v>31</v>
      </c>
      <c r="B34" s="5" t="s">
        <v>88</v>
      </c>
      <c r="C34" s="7" t="s">
        <v>89</v>
      </c>
      <c r="D34" t="s">
        <v>90</v>
      </c>
      <c r="F34" s="3">
        <v>200</v>
      </c>
    </row>
    <row r="35" spans="1:6">
      <c r="A35" s="6">
        <v>32</v>
      </c>
      <c r="B35" s="5" t="s">
        <v>88</v>
      </c>
      <c r="C35" s="7" t="s">
        <v>91</v>
      </c>
      <c r="D35" t="s">
        <v>92</v>
      </c>
      <c r="F35" s="3">
        <v>100</v>
      </c>
    </row>
    <row r="36" spans="1:6">
      <c r="A36" s="6">
        <v>33</v>
      </c>
      <c r="B36" s="5" t="s">
        <v>88</v>
      </c>
      <c r="C36" s="7" t="s">
        <v>93</v>
      </c>
      <c r="D36" t="s">
        <v>94</v>
      </c>
      <c r="F36" s="3">
        <v>66.5</v>
      </c>
    </row>
    <row r="37" spans="1:6">
      <c r="A37" s="6">
        <v>34</v>
      </c>
      <c r="B37" s="5" t="s">
        <v>95</v>
      </c>
      <c r="C37" s="7" t="s">
        <v>96</v>
      </c>
      <c r="D37" t="s">
        <v>97</v>
      </c>
      <c r="F37" s="3">
        <v>700</v>
      </c>
    </row>
    <row r="38" spans="1:6">
      <c r="A38" s="6">
        <v>35</v>
      </c>
      <c r="B38" s="5" t="s">
        <v>101</v>
      </c>
      <c r="C38" s="7" t="s">
        <v>102</v>
      </c>
      <c r="D38" t="s">
        <v>103</v>
      </c>
      <c r="F38" s="3">
        <v>135</v>
      </c>
    </row>
    <row r="39" spans="1:6">
      <c r="A39" s="6">
        <v>36</v>
      </c>
      <c r="B39" s="5" t="s">
        <v>98</v>
      </c>
      <c r="C39" s="11" t="s">
        <v>99</v>
      </c>
      <c r="D39" t="s">
        <v>100</v>
      </c>
      <c r="F39" s="3">
        <v>153.16</v>
      </c>
    </row>
    <row r="40" spans="1:6">
      <c r="A40" s="6">
        <v>37</v>
      </c>
      <c r="B40" s="5" t="s">
        <v>98</v>
      </c>
      <c r="C40" s="7" t="s">
        <v>107</v>
      </c>
      <c r="D40" t="s">
        <v>104</v>
      </c>
      <c r="E40">
        <v>32</v>
      </c>
    </row>
    <row r="41" spans="1:6">
      <c r="A41" s="6">
        <v>38</v>
      </c>
      <c r="B41" s="5" t="s">
        <v>98</v>
      </c>
      <c r="C41" s="7" t="s">
        <v>108</v>
      </c>
      <c r="D41" t="s">
        <v>105</v>
      </c>
      <c r="E41">
        <v>124</v>
      </c>
    </row>
    <row r="42" spans="1:6">
      <c r="A42" s="6">
        <v>39</v>
      </c>
      <c r="B42" s="5" t="s">
        <v>98</v>
      </c>
      <c r="C42" s="7" t="s">
        <v>109</v>
      </c>
      <c r="D42" t="s">
        <v>110</v>
      </c>
      <c r="E42">
        <v>1360</v>
      </c>
    </row>
    <row r="43" spans="1:6">
      <c r="A43" s="6">
        <v>40</v>
      </c>
      <c r="B43" s="5" t="s">
        <v>111</v>
      </c>
      <c r="C43" s="7" t="s">
        <v>109</v>
      </c>
      <c r="D43" t="s">
        <v>112</v>
      </c>
      <c r="E43">
        <v>1050</v>
      </c>
    </row>
    <row r="44" spans="1:6">
      <c r="A44" s="6">
        <v>41</v>
      </c>
      <c r="B44" s="5" t="s">
        <v>113</v>
      </c>
      <c r="C44" s="7" t="s">
        <v>114</v>
      </c>
      <c r="D44" t="s">
        <v>115</v>
      </c>
      <c r="F44">
        <v>37.83</v>
      </c>
    </row>
    <row r="45" spans="1:6">
      <c r="A45" s="6">
        <v>42</v>
      </c>
      <c r="B45" s="5" t="s">
        <v>113</v>
      </c>
      <c r="C45" s="7" t="s">
        <v>116</v>
      </c>
      <c r="D45" t="s">
        <v>117</v>
      </c>
      <c r="F45">
        <v>455.22</v>
      </c>
    </row>
    <row r="46" spans="1:6">
      <c r="A46" s="6">
        <v>43</v>
      </c>
      <c r="B46" s="5" t="s">
        <v>118</v>
      </c>
      <c r="C46" s="7" t="s">
        <v>119</v>
      </c>
      <c r="D46" t="s">
        <v>120</v>
      </c>
      <c r="E46">
        <v>58.11</v>
      </c>
    </row>
    <row r="47" spans="1:6">
      <c r="A47" s="6">
        <v>44</v>
      </c>
      <c r="B47" s="5" t="s">
        <v>121</v>
      </c>
      <c r="C47" s="7" t="s">
        <v>122</v>
      </c>
      <c r="D47" t="s">
        <v>123</v>
      </c>
      <c r="E47">
        <v>300</v>
      </c>
    </row>
    <row r="48" spans="1:6">
      <c r="A48" s="6">
        <v>45</v>
      </c>
      <c r="B48" s="15" t="s">
        <v>124</v>
      </c>
      <c r="C48" s="7" t="s">
        <v>125</v>
      </c>
      <c r="D48" t="s">
        <v>126</v>
      </c>
      <c r="F48">
        <v>59.5</v>
      </c>
    </row>
    <row r="49" spans="1:7">
      <c r="A49" s="6">
        <v>46</v>
      </c>
      <c r="B49" s="5" t="s">
        <v>127</v>
      </c>
      <c r="C49" s="7" t="s">
        <v>130</v>
      </c>
      <c r="D49" t="s">
        <v>129</v>
      </c>
      <c r="F49">
        <v>563.79999999999995</v>
      </c>
      <c r="G49" s="2"/>
    </row>
    <row r="50" spans="1:7">
      <c r="A50" s="6">
        <v>47</v>
      </c>
      <c r="B50" s="5" t="s">
        <v>127</v>
      </c>
      <c r="C50" s="7" t="s">
        <v>128</v>
      </c>
      <c r="D50" t="s">
        <v>131</v>
      </c>
      <c r="F50">
        <v>166.4</v>
      </c>
      <c r="G50" s="2"/>
    </row>
    <row r="51" spans="1:7">
      <c r="A51" s="6">
        <v>48</v>
      </c>
      <c r="B51" s="5" t="s">
        <v>127</v>
      </c>
      <c r="C51" s="7" t="s">
        <v>27</v>
      </c>
      <c r="D51" t="s">
        <v>131</v>
      </c>
      <c r="F51">
        <v>17.47</v>
      </c>
    </row>
    <row r="52" spans="1:7">
      <c r="A52" s="6">
        <v>49</v>
      </c>
      <c r="B52" s="5" t="s">
        <v>157</v>
      </c>
      <c r="C52" s="7" t="s">
        <v>27</v>
      </c>
      <c r="D52" t="s">
        <v>183</v>
      </c>
      <c r="F52">
        <v>30</v>
      </c>
    </row>
    <row r="53" spans="1:7">
      <c r="A53" s="6">
        <v>50</v>
      </c>
      <c r="B53" s="5" t="s">
        <v>157</v>
      </c>
      <c r="C53" s="7" t="s">
        <v>184</v>
      </c>
      <c r="D53" t="s">
        <v>185</v>
      </c>
      <c r="E53">
        <v>500</v>
      </c>
    </row>
    <row r="54" spans="1:7">
      <c r="A54" s="6">
        <v>50</v>
      </c>
      <c r="B54" s="5" t="s">
        <v>132</v>
      </c>
      <c r="C54" s="7" t="s">
        <v>109</v>
      </c>
      <c r="D54" t="s">
        <v>133</v>
      </c>
      <c r="F54">
        <v>544.01</v>
      </c>
    </row>
    <row r="55" spans="1:7">
      <c r="A55" s="6">
        <v>51</v>
      </c>
      <c r="B55" s="5" t="s">
        <v>132</v>
      </c>
      <c r="C55" s="7" t="s">
        <v>135</v>
      </c>
      <c r="D55" t="s">
        <v>134</v>
      </c>
      <c r="F55">
        <v>545.86</v>
      </c>
    </row>
    <row r="56" spans="1:7">
      <c r="A56" s="6">
        <v>52</v>
      </c>
      <c r="B56" s="5" t="s">
        <v>132</v>
      </c>
      <c r="C56" s="7" t="s">
        <v>136</v>
      </c>
      <c r="D56" t="s">
        <v>137</v>
      </c>
      <c r="F56">
        <v>2500</v>
      </c>
    </row>
    <row r="57" spans="1:7">
      <c r="A57" s="6">
        <v>53</v>
      </c>
      <c r="B57" s="5" t="s">
        <v>132</v>
      </c>
      <c r="C57" s="7" t="s">
        <v>138</v>
      </c>
      <c r="D57" t="s">
        <v>139</v>
      </c>
      <c r="F57">
        <v>200</v>
      </c>
    </row>
    <row r="58" spans="1:7">
      <c r="A58" s="6">
        <v>54</v>
      </c>
      <c r="B58" s="5" t="s">
        <v>132</v>
      </c>
      <c r="C58" s="7" t="s">
        <v>140</v>
      </c>
      <c r="D58" t="s">
        <v>141</v>
      </c>
      <c r="F58">
        <v>765</v>
      </c>
    </row>
    <row r="59" spans="1:7">
      <c r="A59" s="6">
        <v>55</v>
      </c>
      <c r="B59" s="5" t="s">
        <v>132</v>
      </c>
      <c r="C59" s="7" t="s">
        <v>142</v>
      </c>
      <c r="D59" t="s">
        <v>143</v>
      </c>
      <c r="F59">
        <v>450</v>
      </c>
    </row>
    <row r="60" spans="1:7">
      <c r="A60" s="6">
        <v>56</v>
      </c>
      <c r="B60" s="5" t="s">
        <v>132</v>
      </c>
      <c r="C60" s="7" t="s">
        <v>144</v>
      </c>
      <c r="D60" t="s">
        <v>145</v>
      </c>
      <c r="E60">
        <v>50</v>
      </c>
    </row>
    <row r="61" spans="1:7">
      <c r="A61" s="6">
        <v>57</v>
      </c>
      <c r="B61" s="5" t="s">
        <v>132</v>
      </c>
      <c r="C61" s="7" t="s">
        <v>146</v>
      </c>
      <c r="D61" t="s">
        <v>147</v>
      </c>
      <c r="E61">
        <v>100</v>
      </c>
    </row>
    <row r="62" spans="1:7">
      <c r="A62" s="6">
        <v>58</v>
      </c>
      <c r="B62" s="5" t="s">
        <v>132</v>
      </c>
      <c r="C62" s="7" t="s">
        <v>148</v>
      </c>
      <c r="D62" t="s">
        <v>149</v>
      </c>
      <c r="E62">
        <v>40</v>
      </c>
    </row>
    <row r="63" spans="1:7">
      <c r="A63" s="6">
        <v>59</v>
      </c>
      <c r="B63" s="5" t="s">
        <v>132</v>
      </c>
      <c r="C63" s="7" t="s">
        <v>155</v>
      </c>
      <c r="D63" t="s">
        <v>156</v>
      </c>
      <c r="E63">
        <v>100</v>
      </c>
    </row>
    <row r="64" spans="1:7">
      <c r="B64" s="5" t="s">
        <v>132</v>
      </c>
      <c r="C64" s="7" t="s">
        <v>150</v>
      </c>
      <c r="D64" t="s">
        <v>151</v>
      </c>
      <c r="F64">
        <v>245.39</v>
      </c>
    </row>
    <row r="65" spans="2:6">
      <c r="B65" s="5" t="s">
        <v>152</v>
      </c>
      <c r="C65" s="7" t="s">
        <v>153</v>
      </c>
      <c r="D65" t="s">
        <v>154</v>
      </c>
      <c r="F65">
        <v>2000</v>
      </c>
    </row>
    <row r="66" spans="2:6">
      <c r="B66" s="5" t="s">
        <v>159</v>
      </c>
      <c r="C66" s="7" t="s">
        <v>160</v>
      </c>
      <c r="D66" t="s">
        <v>161</v>
      </c>
      <c r="F66">
        <v>150</v>
      </c>
    </row>
    <row r="67" spans="2:6">
      <c r="B67" s="5" t="s">
        <v>162</v>
      </c>
      <c r="C67" s="7" t="s">
        <v>163</v>
      </c>
      <c r="D67" t="s">
        <v>164</v>
      </c>
      <c r="F67">
        <v>100</v>
      </c>
    </row>
    <row r="68" spans="2:6">
      <c r="B68" s="5" t="s">
        <v>162</v>
      </c>
      <c r="C68" s="7" t="s">
        <v>122</v>
      </c>
      <c r="D68" t="s">
        <v>165</v>
      </c>
      <c r="E68">
        <v>170</v>
      </c>
    </row>
    <row r="69" spans="2:6">
      <c r="B69" s="5" t="s">
        <v>166</v>
      </c>
      <c r="C69" s="7" t="s">
        <v>181</v>
      </c>
      <c r="D69" t="s">
        <v>65</v>
      </c>
      <c r="E69">
        <v>300</v>
      </c>
    </row>
    <row r="70" spans="2:6">
      <c r="B70" s="5" t="s">
        <v>166</v>
      </c>
      <c r="C70" s="7" t="s">
        <v>182</v>
      </c>
      <c r="D70" t="s">
        <v>65</v>
      </c>
      <c r="E70">
        <v>100</v>
      </c>
    </row>
    <row r="71" spans="2:6">
      <c r="B71" s="5" t="s">
        <v>166</v>
      </c>
      <c r="C71" s="7" t="s">
        <v>167</v>
      </c>
      <c r="D71" t="s">
        <v>168</v>
      </c>
      <c r="F71">
        <v>109.5</v>
      </c>
    </row>
    <row r="72" spans="2:6">
      <c r="B72" s="5" t="s">
        <v>166</v>
      </c>
      <c r="C72" s="7" t="s">
        <v>169</v>
      </c>
      <c r="D72" t="s">
        <v>165</v>
      </c>
      <c r="E72">
        <v>80</v>
      </c>
    </row>
    <row r="73" spans="2:6">
      <c r="B73" s="5" t="s">
        <v>166</v>
      </c>
      <c r="C73" s="7" t="s">
        <v>170</v>
      </c>
      <c r="D73" t="s">
        <v>165</v>
      </c>
      <c r="E73">
        <v>81.47</v>
      </c>
    </row>
    <row r="74" spans="2:6">
      <c r="B74" s="5" t="s">
        <v>166</v>
      </c>
      <c r="C74" s="7" t="s">
        <v>171</v>
      </c>
      <c r="D74" t="s">
        <v>123</v>
      </c>
      <c r="E74">
        <v>30</v>
      </c>
    </row>
    <row r="75" spans="2:6">
      <c r="B75" s="5" t="s">
        <v>172</v>
      </c>
      <c r="C75" s="7" t="s">
        <v>173</v>
      </c>
      <c r="D75" t="s">
        <v>174</v>
      </c>
      <c r="E75">
        <v>3141.52</v>
      </c>
    </row>
    <row r="81" spans="2:8">
      <c r="G81" t="s">
        <v>158</v>
      </c>
    </row>
    <row r="83" spans="2:8" ht="23.25">
      <c r="B83" s="3"/>
      <c r="C83" s="3"/>
      <c r="D83" t="s">
        <v>9</v>
      </c>
      <c r="E83" s="3">
        <v>25.18</v>
      </c>
      <c r="F83" s="3">
        <v>67.8</v>
      </c>
      <c r="G83" s="17"/>
    </row>
    <row r="84" spans="2:8" ht="21.75" thickBot="1">
      <c r="B84" s="3"/>
      <c r="C84" s="3"/>
      <c r="D84" t="s">
        <v>10</v>
      </c>
      <c r="E84" s="3"/>
      <c r="F84" s="3"/>
      <c r="G84" s="20"/>
    </row>
    <row r="85" spans="2:8" ht="18.75">
      <c r="B85" s="3"/>
      <c r="C85" s="3"/>
      <c r="D85" s="16"/>
      <c r="E85" s="3"/>
      <c r="F85" s="3"/>
      <c r="G85" s="22" t="s">
        <v>13</v>
      </c>
    </row>
    <row r="86" spans="2:8" ht="21.75" thickBot="1">
      <c r="B86" s="10" t="s">
        <v>6</v>
      </c>
      <c r="C86" s="3"/>
      <c r="D86" s="16"/>
      <c r="E86" s="18">
        <f>SUM(E2:E84)</f>
        <v>30302.760000000002</v>
      </c>
      <c r="F86" s="18">
        <f>SUM(F2:F84)</f>
        <v>14171.71</v>
      </c>
      <c r="G86" s="21">
        <f>E86-F86</f>
        <v>16131.050000000003</v>
      </c>
    </row>
    <row r="87" spans="2:8" ht="15.75">
      <c r="F87" s="19" t="s">
        <v>14</v>
      </c>
      <c r="G87" t="s">
        <v>11</v>
      </c>
    </row>
    <row r="88" spans="2:8">
      <c r="G88" s="5" t="s">
        <v>187</v>
      </c>
      <c r="H88" t="s">
        <v>186</v>
      </c>
    </row>
    <row r="89" spans="2:8">
      <c r="G89">
        <v>14605.96</v>
      </c>
    </row>
    <row r="90" spans="2:8">
      <c r="G90" t="s">
        <v>12</v>
      </c>
    </row>
    <row r="91" spans="2:8">
      <c r="G91">
        <f>G86-G89</f>
        <v>1525.0900000000038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&amp;C&amp;"-,Pogrubiony"&amp;14Rozliczenie finansowe Rady Rodziców SP Stanowice za rok szk. 2011/2012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2012-09-18T10:37:58Z</dcterms:modified>
</cp:coreProperties>
</file>